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B24B471-1507-443D-8286-2D9DA944E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856" i="1" l="1"/>
  <c r="E856" i="1" s="1"/>
  <c r="E19" i="1"/>
  <c r="D20" i="1"/>
  <c r="E20" i="1" s="1"/>
  <c r="D22" i="1"/>
  <c r="E22" i="1" s="1"/>
  <c r="D23" i="1"/>
  <c r="D24" i="1"/>
  <c r="E24" i="1" s="1"/>
  <c r="D25" i="1"/>
  <c r="E25" i="1" s="1"/>
  <c r="D26" i="1"/>
  <c r="E26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7" i="1"/>
  <c r="E37" i="1" s="1"/>
  <c r="D38" i="1"/>
  <c r="E38" i="1" s="1"/>
  <c r="D39" i="1"/>
  <c r="E39" i="1" s="1"/>
  <c r="D41" i="1"/>
  <c r="D42" i="1"/>
  <c r="E42" i="1" s="1"/>
  <c r="D43" i="1"/>
  <c r="E43" i="1" s="1"/>
  <c r="D44" i="1"/>
  <c r="E44" i="1" s="1"/>
  <c r="D45" i="1"/>
  <c r="D46" i="1"/>
  <c r="E46" i="1" s="1"/>
  <c r="D47" i="1"/>
  <c r="E47" i="1" s="1"/>
  <c r="D48" i="1"/>
  <c r="D49" i="1"/>
  <c r="D50" i="1"/>
  <c r="E50" i="1" s="1"/>
  <c r="D51" i="1"/>
  <c r="D52" i="1"/>
  <c r="E52" i="1" s="1"/>
  <c r="D53" i="1"/>
  <c r="E53" i="1" s="1"/>
  <c r="D55" i="1"/>
  <c r="E55" i="1" s="1"/>
  <c r="D56" i="1"/>
  <c r="D57" i="1"/>
  <c r="E57" i="1" s="1"/>
  <c r="D58" i="1"/>
  <c r="E58" i="1" s="1"/>
  <c r="D59" i="1"/>
  <c r="D60" i="1"/>
  <c r="E60" i="1" s="1"/>
  <c r="D61" i="1"/>
  <c r="E61" i="1" s="1"/>
  <c r="D62" i="1"/>
  <c r="E62" i="1" s="1"/>
  <c r="D63" i="1"/>
  <c r="E63" i="1" s="1"/>
  <c r="D65" i="1"/>
  <c r="D66" i="1"/>
  <c r="E66" i="1" s="1"/>
  <c r="D67" i="1"/>
  <c r="E67" i="1" s="1"/>
  <c r="D69" i="1"/>
  <c r="E69" i="1" s="1"/>
  <c r="D70" i="1"/>
  <c r="D71" i="1"/>
  <c r="D72" i="1"/>
  <c r="E72" i="1" s="1"/>
  <c r="D73" i="1"/>
  <c r="D74" i="1"/>
  <c r="E74" i="1" s="1"/>
  <c r="D76" i="1"/>
  <c r="E76" i="1" s="1"/>
  <c r="D77" i="1"/>
  <c r="D78" i="1"/>
  <c r="E78" i="1" s="1"/>
  <c r="D80" i="1"/>
  <c r="D81" i="1"/>
  <c r="E81" i="1" s="1"/>
  <c r="D82" i="1"/>
  <c r="E82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D102" i="1"/>
  <c r="E102" i="1" s="1"/>
  <c r="D103" i="1"/>
  <c r="E103" i="1" s="1"/>
  <c r="D104" i="1"/>
  <c r="E104" i="1" s="1"/>
  <c r="D105" i="1"/>
  <c r="D107" i="1"/>
  <c r="D108" i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D118" i="1"/>
  <c r="E118" i="1" s="1"/>
  <c r="D120" i="1"/>
  <c r="E120" i="1" s="1"/>
  <c r="D121" i="1"/>
  <c r="D122" i="1"/>
  <c r="D123" i="1"/>
  <c r="D124" i="1"/>
  <c r="D125" i="1"/>
  <c r="E125" i="1" s="1"/>
  <c r="D126" i="1"/>
  <c r="D127" i="1"/>
  <c r="D128" i="1"/>
  <c r="E128" i="1" s="1"/>
  <c r="D129" i="1"/>
  <c r="E129" i="1" s="1"/>
  <c r="D130" i="1"/>
  <c r="E130" i="1" s="1"/>
  <c r="D132" i="1"/>
  <c r="D133" i="1"/>
  <c r="E133" i="1" s="1"/>
  <c r="D134" i="1"/>
  <c r="E134" i="1" s="1"/>
  <c r="D136" i="1"/>
  <c r="E136" i="1" s="1"/>
  <c r="D137" i="1"/>
  <c r="E137" i="1" s="1"/>
  <c r="D138" i="1"/>
  <c r="E138" i="1" s="1"/>
  <c r="D139" i="1"/>
  <c r="E139" i="1" s="1"/>
  <c r="D140" i="1"/>
  <c r="E140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50" i="1"/>
  <c r="D151" i="1"/>
  <c r="E151" i="1" s="1"/>
  <c r="D152" i="1"/>
  <c r="E152" i="1" s="1"/>
  <c r="D154" i="1"/>
  <c r="E154" i="1" s="1"/>
  <c r="D155" i="1"/>
  <c r="D156" i="1"/>
  <c r="E156" i="1" s="1"/>
  <c r="D157" i="1"/>
  <c r="D158" i="1"/>
  <c r="E158" i="1" s="1"/>
  <c r="D159" i="1"/>
  <c r="E159" i="1" s="1"/>
  <c r="D160" i="1"/>
  <c r="E160" i="1" s="1"/>
  <c r="D161" i="1"/>
  <c r="D162" i="1"/>
  <c r="E162" i="1" s="1"/>
  <c r="D163" i="1"/>
  <c r="E163" i="1" s="1"/>
  <c r="D164" i="1"/>
  <c r="E164" i="1" s="1"/>
  <c r="D165" i="1"/>
  <c r="D166" i="1"/>
  <c r="E166" i="1" s="1"/>
  <c r="D167" i="1"/>
  <c r="E167" i="1" s="1"/>
  <c r="D168" i="1"/>
  <c r="E168" i="1" s="1"/>
  <c r="D169" i="1"/>
  <c r="E169" i="1" s="1"/>
  <c r="D170" i="1"/>
  <c r="E170" i="1" s="1"/>
  <c r="D172" i="1"/>
  <c r="E172" i="1" s="1"/>
  <c r="D173" i="1"/>
  <c r="E173" i="1" s="1"/>
  <c r="D174" i="1"/>
  <c r="E174" i="1" s="1"/>
  <c r="D176" i="1"/>
  <c r="D177" i="1"/>
  <c r="D178" i="1"/>
  <c r="E178" i="1" s="1"/>
  <c r="D180" i="1"/>
  <c r="E180" i="1" s="1"/>
  <c r="D181" i="1"/>
  <c r="D183" i="1"/>
  <c r="E183" i="1" s="1"/>
  <c r="D184" i="1"/>
  <c r="D185" i="1"/>
  <c r="E185" i="1" s="1"/>
  <c r="D186" i="1"/>
  <c r="E186" i="1" s="1"/>
  <c r="D188" i="1"/>
  <c r="E188" i="1" s="1"/>
  <c r="D189" i="1"/>
  <c r="E189" i="1" s="1"/>
  <c r="D190" i="1"/>
  <c r="E190" i="1" s="1"/>
  <c r="D191" i="1"/>
  <c r="D193" i="1"/>
  <c r="D194" i="1"/>
  <c r="E194" i="1" s="1"/>
  <c r="D195" i="1"/>
  <c r="E195" i="1" s="1"/>
  <c r="D196" i="1"/>
  <c r="E196" i="1" s="1"/>
  <c r="D197" i="1"/>
  <c r="D199" i="1"/>
  <c r="E199" i="1" s="1"/>
  <c r="D200" i="1"/>
  <c r="E200" i="1" s="1"/>
  <c r="D201" i="1"/>
  <c r="E201" i="1" s="1"/>
  <c r="D202" i="1"/>
  <c r="D203" i="1"/>
  <c r="E203" i="1" s="1"/>
  <c r="D205" i="1"/>
  <c r="E205" i="1" s="1"/>
  <c r="D206" i="1"/>
  <c r="E206" i="1" s="1"/>
  <c r="D208" i="1"/>
  <c r="E208" i="1" s="1"/>
  <c r="D209" i="1"/>
  <c r="D210" i="1"/>
  <c r="E210" i="1" s="1"/>
  <c r="D212" i="1"/>
  <c r="D213" i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1" i="1"/>
  <c r="E231" i="1" s="1"/>
  <c r="D232" i="1"/>
  <c r="E232" i="1" s="1"/>
  <c r="D234" i="1"/>
  <c r="E234" i="1" s="1"/>
  <c r="D235" i="1"/>
  <c r="D236" i="1"/>
  <c r="E236" i="1" s="1"/>
  <c r="D238" i="1"/>
  <c r="E238" i="1" s="1"/>
  <c r="D239" i="1"/>
  <c r="E239" i="1" s="1"/>
  <c r="D240" i="1"/>
  <c r="D241" i="1"/>
  <c r="E241" i="1" s="1"/>
  <c r="D242" i="1"/>
  <c r="D243" i="1"/>
  <c r="D244" i="1"/>
  <c r="E244" i="1" s="1"/>
  <c r="D245" i="1"/>
  <c r="E245" i="1" s="1"/>
  <c r="D247" i="1"/>
  <c r="E247" i="1" s="1"/>
  <c r="D248" i="1"/>
  <c r="E248" i="1" s="1"/>
  <c r="D250" i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D258" i="1"/>
  <c r="E258" i="1" s="1"/>
  <c r="D259" i="1"/>
  <c r="E259" i="1" s="1"/>
  <c r="D260" i="1"/>
  <c r="E260" i="1" s="1"/>
  <c r="D261" i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D268" i="1"/>
  <c r="E268" i="1" s="1"/>
  <c r="D270" i="1"/>
  <c r="E270" i="1" s="1"/>
  <c r="D271" i="1"/>
  <c r="E271" i="1" s="1"/>
  <c r="D274" i="1"/>
  <c r="E274" i="1" s="1"/>
  <c r="D275" i="1"/>
  <c r="E275" i="1" s="1"/>
  <c r="D276" i="1"/>
  <c r="E276" i="1" s="1"/>
  <c r="D277" i="1"/>
  <c r="E277" i="1" s="1"/>
  <c r="D278" i="1"/>
  <c r="E278" i="1" s="1"/>
  <c r="D280" i="1"/>
  <c r="E280" i="1" s="1"/>
  <c r="D281" i="1"/>
  <c r="E281" i="1" s="1"/>
  <c r="D283" i="1"/>
  <c r="E283" i="1" s="1"/>
  <c r="D284" i="1"/>
  <c r="E284" i="1" s="1"/>
  <c r="D287" i="1"/>
  <c r="D288" i="1"/>
  <c r="E288" i="1" s="1"/>
  <c r="D289" i="1"/>
  <c r="E289" i="1" s="1"/>
  <c r="D290" i="1"/>
  <c r="E290" i="1" s="1"/>
  <c r="D291" i="1"/>
  <c r="E291" i="1" s="1"/>
  <c r="D292" i="1"/>
  <c r="D293" i="1"/>
  <c r="E293" i="1" s="1"/>
  <c r="D295" i="1"/>
  <c r="E295" i="1" s="1"/>
  <c r="D297" i="1"/>
  <c r="E297" i="1" s="1"/>
  <c r="D298" i="1"/>
  <c r="E298" i="1" s="1"/>
  <c r="D299" i="1"/>
  <c r="D300" i="1"/>
  <c r="D301" i="1"/>
  <c r="D302" i="1"/>
  <c r="D303" i="1"/>
  <c r="D305" i="1"/>
  <c r="E305" i="1" s="1"/>
  <c r="D306" i="1"/>
  <c r="E306" i="1" s="1"/>
  <c r="D307" i="1"/>
  <c r="E307" i="1" s="1"/>
  <c r="D309" i="1"/>
  <c r="E309" i="1" s="1"/>
  <c r="D310" i="1"/>
  <c r="E310" i="1" s="1"/>
  <c r="D311" i="1"/>
  <c r="D312" i="1"/>
  <c r="E312" i="1" s="1"/>
  <c r="D313" i="1"/>
  <c r="E313" i="1" s="1"/>
  <c r="D314" i="1"/>
  <c r="E314" i="1" s="1"/>
  <c r="D316" i="1"/>
  <c r="E316" i="1" s="1"/>
  <c r="D317" i="1"/>
  <c r="E317" i="1" s="1"/>
  <c r="D319" i="1"/>
  <c r="D320" i="1"/>
  <c r="E320" i="1" s="1"/>
  <c r="D321" i="1"/>
  <c r="E321" i="1" s="1"/>
  <c r="D322" i="1"/>
  <c r="E322" i="1" s="1"/>
  <c r="D323" i="1"/>
  <c r="E323" i="1" s="1"/>
  <c r="D324" i="1"/>
  <c r="E324" i="1" s="1"/>
  <c r="D326" i="1"/>
  <c r="D327" i="1"/>
  <c r="E327" i="1" s="1"/>
  <c r="D328" i="1"/>
  <c r="E328" i="1" s="1"/>
  <c r="D330" i="1"/>
  <c r="D331" i="1"/>
  <c r="E331" i="1" s="1"/>
  <c r="D332" i="1"/>
  <c r="E332" i="1" s="1"/>
  <c r="D333" i="1"/>
  <c r="E333" i="1" s="1"/>
  <c r="D335" i="1"/>
  <c r="E335" i="1" s="1"/>
  <c r="D336" i="1"/>
  <c r="E336" i="1" s="1"/>
  <c r="D337" i="1"/>
  <c r="E337" i="1" s="1"/>
  <c r="D338" i="1"/>
  <c r="D339" i="1"/>
  <c r="E339" i="1" s="1"/>
  <c r="D341" i="1"/>
  <c r="E341" i="1" s="1"/>
  <c r="D342" i="1"/>
  <c r="D343" i="1"/>
  <c r="E343" i="1" s="1"/>
  <c r="D344" i="1"/>
  <c r="E344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D354" i="1"/>
  <c r="E354" i="1" s="1"/>
  <c r="D355" i="1"/>
  <c r="E355" i="1" s="1"/>
  <c r="D357" i="1"/>
  <c r="E357" i="1" s="1"/>
  <c r="D358" i="1"/>
  <c r="E358" i="1" s="1"/>
  <c r="D359" i="1"/>
  <c r="D361" i="1"/>
  <c r="D362" i="1"/>
  <c r="E362" i="1" s="1"/>
  <c r="D363" i="1"/>
  <c r="E363" i="1" s="1"/>
  <c r="D364" i="1"/>
  <c r="E364" i="1" s="1"/>
  <c r="D365" i="1"/>
  <c r="E365" i="1" s="1"/>
  <c r="D367" i="1"/>
  <c r="E367" i="1" s="1"/>
  <c r="D368" i="1"/>
  <c r="E368" i="1" s="1"/>
  <c r="D369" i="1"/>
  <c r="D370" i="1"/>
  <c r="D371" i="1"/>
  <c r="D372" i="1"/>
  <c r="E372" i="1" s="1"/>
  <c r="D373" i="1"/>
  <c r="D374" i="1"/>
  <c r="D376" i="1"/>
  <c r="E376" i="1" s="1"/>
  <c r="D377" i="1"/>
  <c r="E377" i="1" s="1"/>
  <c r="D378" i="1"/>
  <c r="E378" i="1" s="1"/>
  <c r="D379" i="1"/>
  <c r="E379" i="1" s="1"/>
  <c r="D380" i="1"/>
  <c r="D382" i="1"/>
  <c r="D383" i="1"/>
  <c r="E383" i="1" s="1"/>
  <c r="D384" i="1"/>
  <c r="E384" i="1" s="1"/>
  <c r="D385" i="1"/>
  <c r="E385" i="1" s="1"/>
  <c r="D386" i="1"/>
  <c r="E386" i="1" s="1"/>
  <c r="D387" i="1"/>
  <c r="E387" i="1" s="1"/>
  <c r="D389" i="1"/>
  <c r="E389" i="1" s="1"/>
  <c r="D390" i="1"/>
  <c r="E390" i="1" s="1"/>
  <c r="D391" i="1"/>
  <c r="D393" i="1"/>
  <c r="D394" i="1"/>
  <c r="D395" i="1"/>
  <c r="D397" i="1"/>
  <c r="E397" i="1" s="1"/>
  <c r="D398" i="1"/>
  <c r="E398" i="1" s="1"/>
  <c r="D399" i="1"/>
  <c r="E399" i="1" s="1"/>
  <c r="D400" i="1"/>
  <c r="E400" i="1" s="1"/>
  <c r="D402" i="1"/>
  <c r="E402" i="1" s="1"/>
  <c r="D403" i="1"/>
  <c r="E403" i="1" s="1"/>
  <c r="D404" i="1"/>
  <c r="E404" i="1" s="1"/>
  <c r="D405" i="1"/>
  <c r="E405" i="1" s="1"/>
  <c r="D406" i="1"/>
  <c r="D407" i="1"/>
  <c r="D408" i="1"/>
  <c r="D410" i="1"/>
  <c r="E410" i="1" s="1"/>
  <c r="D411" i="1"/>
  <c r="D412" i="1"/>
  <c r="D413" i="1"/>
  <c r="D414" i="1"/>
  <c r="E414" i="1" s="1"/>
  <c r="D415" i="1"/>
  <c r="E415" i="1" s="1"/>
  <c r="D416" i="1"/>
  <c r="D417" i="1"/>
  <c r="E417" i="1" s="1"/>
  <c r="D418" i="1"/>
  <c r="D419" i="1"/>
  <c r="E419" i="1" s="1"/>
  <c r="D421" i="1"/>
  <c r="D422" i="1"/>
  <c r="D423" i="1"/>
  <c r="E423" i="1" s="1"/>
  <c r="D424" i="1"/>
  <c r="D425" i="1"/>
  <c r="D426" i="1"/>
  <c r="E426" i="1" s="1"/>
  <c r="D427" i="1"/>
  <c r="E427" i="1" s="1"/>
  <c r="D428" i="1"/>
  <c r="D430" i="1"/>
  <c r="E430" i="1" s="1"/>
  <c r="D431" i="1"/>
  <c r="E431" i="1" s="1"/>
  <c r="D432" i="1"/>
  <c r="E432" i="1" s="1"/>
  <c r="D433" i="1"/>
  <c r="D435" i="1"/>
  <c r="D436" i="1"/>
  <c r="D437" i="1"/>
  <c r="E437" i="1" s="1"/>
  <c r="D438" i="1"/>
  <c r="E438" i="1" s="1"/>
  <c r="D441" i="1"/>
  <c r="D442" i="1"/>
  <c r="E442" i="1" s="1"/>
  <c r="D443" i="1"/>
  <c r="D444" i="1"/>
  <c r="E444" i="1" s="1"/>
  <c r="D445" i="1"/>
  <c r="E445" i="1" s="1"/>
  <c r="D446" i="1"/>
  <c r="D447" i="1"/>
  <c r="E447" i="1" s="1"/>
  <c r="D448" i="1"/>
  <c r="E448" i="1" s="1"/>
  <c r="D450" i="1"/>
  <c r="E450" i="1" s="1"/>
  <c r="D451" i="1"/>
  <c r="E451" i="1" s="1"/>
  <c r="D453" i="1"/>
  <c r="D454" i="1"/>
  <c r="E454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D463" i="1"/>
  <c r="E463" i="1" s="1"/>
  <c r="D464" i="1"/>
  <c r="E464" i="1" s="1"/>
  <c r="D465" i="1"/>
  <c r="D466" i="1"/>
  <c r="D467" i="1"/>
  <c r="D468" i="1"/>
  <c r="E468" i="1" s="1"/>
  <c r="D469" i="1"/>
  <c r="E469" i="1" s="1"/>
  <c r="D471" i="1"/>
  <c r="E471" i="1" s="1"/>
  <c r="D472" i="1"/>
  <c r="E472" i="1" s="1"/>
  <c r="D473" i="1"/>
  <c r="E473" i="1" s="1"/>
  <c r="D474" i="1"/>
  <c r="E474" i="1" s="1"/>
  <c r="D475" i="1"/>
  <c r="E475" i="1" s="1"/>
  <c r="D477" i="1"/>
  <c r="E477" i="1" s="1"/>
  <c r="D479" i="1"/>
  <c r="D480" i="1"/>
  <c r="D481" i="1"/>
  <c r="D482" i="1"/>
  <c r="D483" i="1"/>
  <c r="D484" i="1"/>
  <c r="E484" i="1" s="1"/>
  <c r="D485" i="1"/>
  <c r="E485" i="1" s="1"/>
  <c r="D486" i="1"/>
  <c r="E486" i="1" s="1"/>
  <c r="D488" i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501" i="1"/>
  <c r="D502" i="1"/>
  <c r="E502" i="1" s="1"/>
  <c r="D503" i="1"/>
  <c r="E503" i="1" s="1"/>
  <c r="D504" i="1"/>
  <c r="E504" i="1" s="1"/>
  <c r="D506" i="1"/>
  <c r="E506" i="1" s="1"/>
  <c r="D507" i="1"/>
  <c r="E507" i="1" s="1"/>
  <c r="D508" i="1"/>
  <c r="E508" i="1" s="1"/>
  <c r="D509" i="1"/>
  <c r="E509" i="1" s="1"/>
  <c r="D510" i="1"/>
  <c r="D511" i="1"/>
  <c r="E511" i="1" s="1"/>
  <c r="D512" i="1"/>
  <c r="E512" i="1" s="1"/>
  <c r="D513" i="1"/>
  <c r="E513" i="1" s="1"/>
  <c r="D514" i="1"/>
  <c r="E514" i="1" s="1"/>
  <c r="D515" i="1"/>
  <c r="E515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0" i="1"/>
  <c r="E530" i="1" s="1"/>
  <c r="D531" i="1"/>
  <c r="E531" i="1" s="1"/>
  <c r="D532" i="1"/>
  <c r="E532" i="1" s="1"/>
  <c r="D533" i="1"/>
  <c r="E533" i="1" s="1"/>
  <c r="D535" i="1"/>
  <c r="E535" i="1" s="1"/>
  <c r="D536" i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544" i="1"/>
  <c r="D545" i="1"/>
  <c r="E545" i="1" s="1"/>
  <c r="D546" i="1"/>
  <c r="E546" i="1" s="1"/>
  <c r="D548" i="1"/>
  <c r="E548" i="1" s="1"/>
  <c r="D550" i="1"/>
  <c r="E550" i="1" s="1"/>
  <c r="D551" i="1"/>
  <c r="E551" i="1" s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D559" i="1"/>
  <c r="E559" i="1" s="1"/>
  <c r="D560" i="1"/>
  <c r="E560" i="1" s="1"/>
  <c r="D561" i="1"/>
  <c r="E561" i="1" s="1"/>
  <c r="D562" i="1"/>
  <c r="E562" i="1" s="1"/>
  <c r="D563" i="1"/>
  <c r="E563" i="1" s="1"/>
  <c r="D564" i="1"/>
  <c r="D565" i="1"/>
  <c r="E565" i="1" s="1"/>
  <c r="D566" i="1"/>
  <c r="D567" i="1"/>
  <c r="E567" i="1" s="1"/>
  <c r="D568" i="1"/>
  <c r="E568" i="1" s="1"/>
  <c r="D569" i="1"/>
  <c r="D570" i="1"/>
  <c r="E570" i="1" s="1"/>
  <c r="D571" i="1"/>
  <c r="D572" i="1"/>
  <c r="E572" i="1" s="1"/>
  <c r="D573" i="1"/>
  <c r="E573" i="1" s="1"/>
  <c r="D574" i="1"/>
  <c r="D575" i="1"/>
  <c r="E575" i="1" s="1"/>
  <c r="D576" i="1"/>
  <c r="D577" i="1"/>
  <c r="E577" i="1" s="1"/>
  <c r="D578" i="1"/>
  <c r="E578" i="1" s="1"/>
  <c r="D579" i="1"/>
  <c r="E579" i="1" s="1"/>
  <c r="D580" i="1"/>
  <c r="E580" i="1" s="1"/>
  <c r="D581" i="1"/>
  <c r="D582" i="1"/>
  <c r="E582" i="1" s="1"/>
  <c r="D583" i="1"/>
  <c r="E583" i="1" s="1"/>
  <c r="D584" i="1"/>
  <c r="E584" i="1" s="1"/>
  <c r="D587" i="1"/>
  <c r="E587" i="1" s="1"/>
  <c r="D589" i="1"/>
  <c r="E589" i="1" s="1"/>
  <c r="D590" i="1"/>
  <c r="E590" i="1" s="1"/>
  <c r="D591" i="1"/>
  <c r="E591" i="1" s="1"/>
  <c r="D592" i="1"/>
  <c r="E592" i="1" s="1"/>
  <c r="D594" i="1"/>
  <c r="E594" i="1" s="1"/>
  <c r="D597" i="1"/>
  <c r="E597" i="1" s="1"/>
  <c r="D598" i="1"/>
  <c r="E598" i="1" s="1"/>
  <c r="D600" i="1"/>
  <c r="D601" i="1"/>
  <c r="D602" i="1"/>
  <c r="D604" i="1"/>
  <c r="E604" i="1" s="1"/>
  <c r="D605" i="1"/>
  <c r="E605" i="1" s="1"/>
  <c r="D606" i="1"/>
  <c r="E606" i="1" s="1"/>
  <c r="D607" i="1"/>
  <c r="D608" i="1"/>
  <c r="E608" i="1" s="1"/>
  <c r="D609" i="1"/>
  <c r="D611" i="1"/>
  <c r="E611" i="1" s="1"/>
  <c r="D612" i="1"/>
  <c r="E612" i="1" s="1"/>
  <c r="D613" i="1"/>
  <c r="E613" i="1" s="1"/>
  <c r="D614" i="1"/>
  <c r="E614" i="1" s="1"/>
  <c r="D615" i="1"/>
  <c r="D616" i="1"/>
  <c r="D617" i="1"/>
  <c r="E617" i="1" s="1"/>
  <c r="D618" i="1"/>
  <c r="D619" i="1"/>
  <c r="E619" i="1" s="1"/>
  <c r="D620" i="1"/>
  <c r="E620" i="1" s="1"/>
  <c r="D621" i="1"/>
  <c r="E621" i="1" s="1"/>
  <c r="D623" i="1"/>
  <c r="E623" i="1" s="1"/>
  <c r="D624" i="1"/>
  <c r="E624" i="1" s="1"/>
  <c r="D626" i="1"/>
  <c r="D627" i="1"/>
  <c r="E627" i="1" s="1"/>
  <c r="D628" i="1"/>
  <c r="E628" i="1" s="1"/>
  <c r="D630" i="1"/>
  <c r="D631" i="1"/>
  <c r="E631" i="1" s="1"/>
  <c r="D632" i="1"/>
  <c r="D633" i="1"/>
  <c r="E633" i="1" s="1"/>
  <c r="D634" i="1"/>
  <c r="E634" i="1" s="1"/>
  <c r="D635" i="1"/>
  <c r="E635" i="1" s="1"/>
  <c r="D636" i="1"/>
  <c r="E636" i="1" s="1"/>
  <c r="D637" i="1"/>
  <c r="E637" i="1" s="1"/>
  <c r="D639" i="1"/>
  <c r="E639" i="1" s="1"/>
  <c r="D640" i="1"/>
  <c r="E640" i="1" s="1"/>
  <c r="D641" i="1"/>
  <c r="E641" i="1" s="1"/>
  <c r="D642" i="1"/>
  <c r="E642" i="1" s="1"/>
  <c r="D643" i="1"/>
  <c r="E643" i="1" s="1"/>
  <c r="D644" i="1"/>
  <c r="E644" i="1" s="1"/>
  <c r="D645" i="1"/>
  <c r="E645" i="1" s="1"/>
  <c r="D646" i="1"/>
  <c r="D648" i="1"/>
  <c r="E648" i="1" s="1"/>
  <c r="D649" i="1"/>
  <c r="D650" i="1"/>
  <c r="E650" i="1" s="1"/>
  <c r="D651" i="1"/>
  <c r="E651" i="1" s="1"/>
  <c r="D652" i="1"/>
  <c r="E652" i="1" s="1"/>
  <c r="D653" i="1"/>
  <c r="E653" i="1" s="1"/>
  <c r="D655" i="1"/>
  <c r="D656" i="1"/>
  <c r="E656" i="1" s="1"/>
  <c r="D658" i="1"/>
  <c r="E658" i="1" s="1"/>
  <c r="D659" i="1"/>
  <c r="E659" i="1" s="1"/>
  <c r="D661" i="1"/>
  <c r="E661" i="1" s="1"/>
  <c r="D662" i="1"/>
  <c r="E662" i="1" s="1"/>
  <c r="D664" i="1"/>
  <c r="E664" i="1" s="1"/>
  <c r="D665" i="1"/>
  <c r="E665" i="1" s="1"/>
  <c r="D666" i="1"/>
  <c r="D667" i="1"/>
  <c r="D668" i="1"/>
  <c r="E668" i="1" s="1"/>
  <c r="D669" i="1"/>
  <c r="E669" i="1" s="1"/>
  <c r="D671" i="1"/>
  <c r="D672" i="1"/>
  <c r="E672" i="1" s="1"/>
  <c r="D673" i="1"/>
  <c r="D674" i="1"/>
  <c r="D676" i="1"/>
  <c r="E676" i="1" s="1"/>
  <c r="D677" i="1"/>
  <c r="D678" i="1"/>
  <c r="D680" i="1"/>
  <c r="E680" i="1" s="1"/>
  <c r="D681" i="1"/>
  <c r="D682" i="1"/>
  <c r="E682" i="1" s="1"/>
  <c r="D684" i="1"/>
  <c r="E684" i="1" s="1"/>
  <c r="D685" i="1"/>
  <c r="E685" i="1" s="1"/>
  <c r="D687" i="1"/>
  <c r="E687" i="1" s="1"/>
  <c r="D688" i="1"/>
  <c r="E688" i="1" s="1"/>
  <c r="D690" i="1"/>
  <c r="E690" i="1" s="1"/>
  <c r="D691" i="1"/>
  <c r="D692" i="1"/>
  <c r="D693" i="1"/>
  <c r="E693" i="1" s="1"/>
  <c r="D694" i="1"/>
  <c r="D695" i="1"/>
  <c r="E695" i="1" s="1"/>
  <c r="D698" i="1"/>
  <c r="D699" i="1"/>
  <c r="E699" i="1" s="1"/>
  <c r="D701" i="1"/>
  <c r="E701" i="1" s="1"/>
  <c r="D702" i="1"/>
  <c r="E702" i="1" s="1"/>
  <c r="D705" i="1"/>
  <c r="E705" i="1" s="1"/>
  <c r="D706" i="1"/>
  <c r="E706" i="1" s="1"/>
  <c r="D707" i="1"/>
  <c r="E707" i="1" s="1"/>
  <c r="D709" i="1"/>
  <c r="E709" i="1" s="1"/>
  <c r="D710" i="1"/>
  <c r="D711" i="1"/>
  <c r="D714" i="1"/>
  <c r="E714" i="1" s="1"/>
  <c r="D715" i="1"/>
  <c r="D716" i="1"/>
  <c r="E716" i="1" s="1"/>
  <c r="D717" i="1"/>
  <c r="D719" i="1"/>
  <c r="D720" i="1"/>
  <c r="E720" i="1" s="1"/>
  <c r="D723" i="1"/>
  <c r="E723" i="1" s="1"/>
  <c r="D724" i="1"/>
  <c r="E724" i="1" s="1"/>
  <c r="D726" i="1"/>
  <c r="E726" i="1" s="1"/>
  <c r="D727" i="1"/>
  <c r="E727" i="1" s="1"/>
  <c r="D730" i="1"/>
  <c r="E730" i="1" s="1"/>
  <c r="D731" i="1"/>
  <c r="E731" i="1" s="1"/>
  <c r="D732" i="1"/>
  <c r="E732" i="1" s="1"/>
  <c r="D733" i="1"/>
  <c r="E733" i="1" s="1"/>
  <c r="D734" i="1"/>
  <c r="E734" i="1" s="1"/>
  <c r="D735" i="1"/>
  <c r="E735" i="1" s="1"/>
  <c r="D738" i="1"/>
  <c r="E738" i="1" s="1"/>
  <c r="D739" i="1"/>
  <c r="E739" i="1" s="1"/>
  <c r="D740" i="1"/>
  <c r="E740" i="1" s="1"/>
  <c r="D741" i="1"/>
  <c r="E741" i="1" s="1"/>
  <c r="D742" i="1"/>
  <c r="E742" i="1" s="1"/>
  <c r="D743" i="1"/>
  <c r="E743" i="1" s="1"/>
  <c r="D744" i="1"/>
  <c r="D745" i="1"/>
  <c r="E745" i="1" s="1"/>
  <c r="D746" i="1"/>
  <c r="D747" i="1"/>
  <c r="E747" i="1" s="1"/>
  <c r="D748" i="1"/>
  <c r="E748" i="1" s="1"/>
  <c r="D749" i="1"/>
  <c r="E749" i="1" s="1"/>
  <c r="D751" i="1"/>
  <c r="E751" i="1" s="1"/>
  <c r="D752" i="1"/>
  <c r="E752" i="1" s="1"/>
  <c r="D754" i="1"/>
  <c r="E754" i="1" s="1"/>
  <c r="D755" i="1"/>
  <c r="D756" i="1"/>
  <c r="D757" i="1"/>
  <c r="D759" i="1"/>
  <c r="E759" i="1" s="1"/>
  <c r="D760" i="1"/>
  <c r="E760" i="1" s="1"/>
  <c r="D761" i="1"/>
  <c r="E761" i="1" s="1"/>
  <c r="D762" i="1"/>
  <c r="E762" i="1" s="1"/>
  <c r="D763" i="1"/>
  <c r="E763" i="1" s="1"/>
  <c r="D765" i="1"/>
  <c r="E765" i="1" s="1"/>
  <c r="D766" i="1"/>
  <c r="D767" i="1"/>
  <c r="E767" i="1" s="1"/>
  <c r="D768" i="1"/>
  <c r="E768" i="1" s="1"/>
  <c r="D770" i="1"/>
  <c r="E770" i="1" s="1"/>
  <c r="D771" i="1"/>
  <c r="E771" i="1" s="1"/>
  <c r="D772" i="1"/>
  <c r="E772" i="1" s="1"/>
  <c r="D773" i="1"/>
  <c r="E773" i="1" s="1"/>
  <c r="D775" i="1"/>
  <c r="E775" i="1" s="1"/>
  <c r="D776" i="1"/>
  <c r="E776" i="1" s="1"/>
  <c r="D777" i="1"/>
  <c r="E777" i="1" s="1"/>
  <c r="D779" i="1"/>
  <c r="E779" i="1" s="1"/>
  <c r="D780" i="1"/>
  <c r="E780" i="1" s="1"/>
  <c r="D781" i="1"/>
  <c r="D782" i="1"/>
  <c r="E782" i="1" s="1"/>
  <c r="D784" i="1"/>
  <c r="E784" i="1" s="1"/>
  <c r="D785" i="1"/>
  <c r="E785" i="1" s="1"/>
  <c r="D787" i="1"/>
  <c r="E787" i="1" s="1"/>
  <c r="D788" i="1"/>
  <c r="E788" i="1" s="1"/>
  <c r="D789" i="1"/>
  <c r="E789" i="1" s="1"/>
  <c r="D791" i="1"/>
  <c r="D792" i="1"/>
  <c r="E792" i="1" s="1"/>
  <c r="D793" i="1"/>
  <c r="E793" i="1" s="1"/>
  <c r="D794" i="1"/>
  <c r="E794" i="1" s="1"/>
  <c r="D796" i="1"/>
  <c r="E796" i="1" s="1"/>
  <c r="D797" i="1"/>
  <c r="D798" i="1"/>
  <c r="E798" i="1" s="1"/>
  <c r="D799" i="1"/>
  <c r="E799" i="1" s="1"/>
  <c r="D800" i="1"/>
  <c r="E800" i="1" s="1"/>
  <c r="D802" i="1"/>
  <c r="D803" i="1"/>
  <c r="D804" i="1"/>
  <c r="E804" i="1" s="1"/>
  <c r="D805" i="1"/>
  <c r="E805" i="1" s="1"/>
  <c r="D807" i="1"/>
  <c r="E807" i="1" s="1"/>
  <c r="D808" i="1"/>
  <c r="E808" i="1" s="1"/>
  <c r="D809" i="1"/>
  <c r="E809" i="1" s="1"/>
  <c r="D810" i="1"/>
  <c r="E810" i="1" s="1"/>
  <c r="D812" i="1"/>
  <c r="E812" i="1" s="1"/>
  <c r="D813" i="1"/>
  <c r="D814" i="1"/>
  <c r="E814" i="1" s="1"/>
  <c r="D815" i="1"/>
  <c r="E815" i="1" s="1"/>
  <c r="D817" i="1"/>
  <c r="D818" i="1"/>
  <c r="D819" i="1"/>
  <c r="E819" i="1" s="1"/>
  <c r="D820" i="1"/>
  <c r="E820" i="1" s="1"/>
  <c r="D821" i="1"/>
  <c r="D822" i="1"/>
  <c r="E822" i="1" s="1"/>
  <c r="D824" i="1"/>
  <c r="E824" i="1" s="1"/>
  <c r="D825" i="1"/>
  <c r="D826" i="1"/>
  <c r="E826" i="1" s="1"/>
  <c r="D827" i="1"/>
  <c r="E827" i="1" s="1"/>
  <c r="D828" i="1"/>
  <c r="E828" i="1" s="1"/>
  <c r="D830" i="1"/>
  <c r="E830" i="1" s="1"/>
  <c r="D831" i="1"/>
  <c r="E831" i="1" s="1"/>
  <c r="D832" i="1"/>
  <c r="E832" i="1" s="1"/>
  <c r="D833" i="1"/>
  <c r="E833" i="1" s="1"/>
  <c r="D834" i="1"/>
  <c r="D835" i="1"/>
  <c r="D836" i="1"/>
  <c r="E836" i="1" s="1"/>
  <c r="D838" i="1"/>
  <c r="E838" i="1" s="1"/>
  <c r="D839" i="1"/>
  <c r="D840" i="1"/>
  <c r="D842" i="1"/>
  <c r="E842" i="1" s="1"/>
  <c r="D843" i="1"/>
  <c r="E843" i="1" s="1"/>
  <c r="D844" i="1"/>
  <c r="D845" i="1"/>
  <c r="D848" i="1"/>
  <c r="E848" i="1" s="1"/>
  <c r="D849" i="1"/>
  <c r="E849" i="1" s="1"/>
  <c r="D850" i="1"/>
  <c r="E850" i="1" s="1"/>
  <c r="D851" i="1"/>
  <c r="D853" i="1"/>
  <c r="D854" i="1"/>
  <c r="D857" i="1"/>
  <c r="E857" i="1" s="1"/>
  <c r="D859" i="1"/>
  <c r="D860" i="1"/>
  <c r="D862" i="1"/>
  <c r="D863" i="1"/>
  <c r="E863" i="1" s="1"/>
  <c r="D864" i="1"/>
  <c r="E864" i="1" s="1"/>
  <c r="D866" i="1"/>
  <c r="D867" i="1"/>
  <c r="E867" i="1" s="1"/>
  <c r="D868" i="1"/>
  <c r="E868" i="1" s="1"/>
  <c r="D869" i="1"/>
  <c r="E869" i="1" s="1"/>
  <c r="D870" i="1"/>
  <c r="D872" i="1"/>
  <c r="D873" i="1"/>
  <c r="E873" i="1" s="1"/>
  <c r="D874" i="1"/>
  <c r="D875" i="1"/>
  <c r="E875" i="1" s="1"/>
  <c r="D876" i="1"/>
  <c r="D877" i="1"/>
  <c r="E877" i="1" s="1"/>
  <c r="D878" i="1"/>
  <c r="D879" i="1"/>
  <c r="E879" i="1" s="1"/>
  <c r="A194" i="1" l="1"/>
  <c r="A195" i="1" s="1"/>
  <c r="A196" i="1" s="1"/>
  <c r="A197" i="1" s="1"/>
  <c r="A189" i="1"/>
  <c r="A190" i="1" s="1"/>
  <c r="A191" i="1" s="1"/>
  <c r="A184" i="1"/>
  <c r="A185" i="1" s="1"/>
  <c r="A186" i="1" s="1"/>
  <c r="A142" i="1"/>
  <c r="A143" i="1" s="1"/>
  <c r="A144" i="1" s="1"/>
  <c r="A146" i="1" s="1"/>
  <c r="A147" i="1" s="1"/>
  <c r="A148" i="1" s="1"/>
  <c r="A150" i="1" s="1"/>
  <c r="A151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6" i="1" s="1"/>
  <c r="A177" i="1" s="1"/>
  <c r="A178" i="1" s="1"/>
  <c r="A180" i="1" s="1"/>
  <c r="A181" i="1" s="1"/>
</calcChain>
</file>

<file path=xl/sharedStrings.xml><?xml version="1.0" encoding="utf-8"?>
<sst xmlns="http://schemas.openxmlformats.org/spreadsheetml/2006/main" count="884" uniqueCount="737">
  <si>
    <t>ПРЕЙСКУРАНТ ЦЕН</t>
  </si>
  <si>
    <t>№ п/п</t>
  </si>
  <si>
    <t>Виды услуг</t>
  </si>
  <si>
    <t>Стоимость услуги, руб.</t>
  </si>
  <si>
    <t>Крупный рогатый скот и лошади</t>
  </si>
  <si>
    <t>Подворный обход с целью проведения плановых мероприятий (1 двор)</t>
  </si>
  <si>
    <t>Клинический осмотр 1-й головы в целях оценки состояния здоровья животных, составление акта ветеринарно - санитарного осмотра</t>
  </si>
  <si>
    <t>Фиксация 1 головы:</t>
  </si>
  <si>
    <t>при массовых ветеринарных обработках</t>
  </si>
  <si>
    <t>при подворовой ветеринарной обработке</t>
  </si>
  <si>
    <t>Депиляция выстригом шерстного покрова для проведения ветеринарных манипуляций при внутрикожном введении препаратов (1 голова)</t>
  </si>
  <si>
    <t>Консультация по ветеринарным вопросам</t>
  </si>
  <si>
    <t>Мелкий рогатый скот</t>
  </si>
  <si>
    <t>Фиксация животного:</t>
  </si>
  <si>
    <t>при подворовой ветеринарной обработке (1 голова)</t>
  </si>
  <si>
    <t>при массовых ветеринарных обработках (1 голова)</t>
  </si>
  <si>
    <t>Общие мероприятия</t>
  </si>
  <si>
    <t>Проведение эпизоотического обследования хозяйства (ферм) с разработкой планов мероприятий по борьбе с болезнями животных (по заявке)</t>
  </si>
  <si>
    <t>юридическое лицо</t>
  </si>
  <si>
    <t>личное подсобное хозяйство</t>
  </si>
  <si>
    <t>Эпизоотологическое и ихтиопатологическое обследования рыбопромысловых водоемов на предмет их благополучия по болезням рыб с выдачей заключения</t>
  </si>
  <si>
    <t>юридического лица</t>
  </si>
  <si>
    <t>личного подсобного хозяйства</t>
  </si>
  <si>
    <t>Обследование животноводческих хозяйств на право получения лицензии на племенную деятельность с выдачей заключения</t>
  </si>
  <si>
    <t>Обследование ветеринарно-санитарного состояния пчелопасеки</t>
  </si>
  <si>
    <t>Внесение  сведений о ветеринарно-санитарном состоянии рыбопромыслового объекта, оформление и выдача ветеринарного паспорта</t>
  </si>
  <si>
    <t>Оформление и выдача направления на  лабораторные исследования биологического материала</t>
  </si>
  <si>
    <t>Оформление согласования на отвод земельного участка при проведении проектно-изыскательских строительных, гидромелиоративных и других земельных работ на территории района, города</t>
  </si>
  <si>
    <t>Разработка систем внутреннего самоконтроля</t>
  </si>
  <si>
    <t>для фермы (молочно-товарной, по откорму крупного рогатого скота, овцеводческой, свиноводческой, коневодческой, кродиководческой, зверофермы и др.) юридического лица</t>
  </si>
  <si>
    <t>Регистрация ветеринарных сопроводительных документов на  подконтрольные грузы отечественного производства на территорию области</t>
  </si>
  <si>
    <t>Осмотр  транспортных средств перед погрузкой подконтрольных грузов (баржи, вагон, автомобиль грузовой, автомобиль легковой )</t>
  </si>
  <si>
    <t>Оценка соответствия ветеринарных сопроводительных документов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</si>
  <si>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</si>
  <si>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Проведение полной ежегодной ветеринарно-санитарной аттестации предприятий всех форм собственности при производстве, хранении и реализации сырья животного происхождения, подготовка и выдача письменного заключения или иного документа</t>
  </si>
  <si>
    <t xml:space="preserve">до 299 усл. гол. </t>
  </si>
  <si>
    <t xml:space="preserve">от 300 до 599 усл. гол. </t>
  </si>
  <si>
    <t>Проведение полной ежегодной ветеринарно-санитарной аттестации пунктов приема кожевенного сырья при заготовке, консервации и хранении, подготовка и выдача письменного заключения или иной документации для получения ветеринарного регистрационного удостоверения</t>
  </si>
  <si>
    <t>Ежемесячная ветеринарно-санитарная оценка производственной и технической базы предприятий всех форм собственности при заготовке, транспортировке, хранении, реализации продуктов и продовольственного сырья животного происхождения</t>
  </si>
  <si>
    <t>личных подсобных хозяйств</t>
  </si>
  <si>
    <t>Эпизоотическое обследование животноводческого предприятия, хозяйства и выдача письменного заключения</t>
  </si>
  <si>
    <t xml:space="preserve">партия до 3000 кг </t>
  </si>
  <si>
    <t>партия от 3001 до 30000 кг</t>
  </si>
  <si>
    <t>партия 70000 кг</t>
  </si>
  <si>
    <t>пищевых продуктов, продовольственного сырья животного происхождения</t>
  </si>
  <si>
    <t>яиц куриных</t>
  </si>
  <si>
    <t xml:space="preserve">пушно-мехового, кожевенного и другого технического сырья животного происхождения </t>
  </si>
  <si>
    <t>кормов, кормовых добавок и побочных продуктов мукомольно-крупяного производства</t>
  </si>
  <si>
    <t>каждая последующая</t>
  </si>
  <si>
    <t>биоотходов, конфискатов, продукции, непригодной для пищевых целей, подготавливаемых для транспортировки к месту обеззараживания (утилизации или уничтожения)</t>
  </si>
  <si>
    <t>Клинические мероприятия</t>
  </si>
  <si>
    <t>Индивидуальный клинический осмотр для совершения коммерческих операций</t>
  </si>
  <si>
    <r>
      <t xml:space="preserve">крупного рогатого скота, лошадей </t>
    </r>
    <r>
      <rPr>
        <sz val="10"/>
        <color indexed="8"/>
        <rFont val="Times New Roman"/>
        <family val="1"/>
        <charset val="204"/>
      </rPr>
      <t/>
    </r>
  </si>
  <si>
    <t>свиней, овец, коз</t>
  </si>
  <si>
    <t>Групповой клинический осмотр для совершения коммерческих операций</t>
  </si>
  <si>
    <t>крупного рогатого скота, лошадей (до 10 голов)</t>
  </si>
  <si>
    <t>свиней, овец, коз (до 10 голов)</t>
  </si>
  <si>
    <t>птица, (партия до 50-ти голов)</t>
  </si>
  <si>
    <t>Ветеринарное заключение перед племенной продажей сельскохозяйственных животных</t>
  </si>
  <si>
    <t>Клинический осмотр сельскохозяйственных животных с постановкой первичного диагноза, назначением курса лечения с/х животных</t>
  </si>
  <si>
    <t>Клинический осмотр диких животных при погрузке, выгрузке, перезагрузке (без стоимости вызова)</t>
  </si>
  <si>
    <t>Клинический осмотр цирковых животных при погрузке, выгрузке, перезагрузке (без стоимости вызова)</t>
  </si>
  <si>
    <t>крупные</t>
  </si>
  <si>
    <t>мелкие</t>
  </si>
  <si>
    <t>Оценка биоотходов с целью дальнейшего использования, идентификация продукции</t>
  </si>
  <si>
    <t>Консультация ветеринарного специалиста по ветеринарным вопросам</t>
  </si>
  <si>
    <t>Регистрация, (перерегистрация) животных с выдачей удостоверения (без учета стоимости бланков)</t>
  </si>
  <si>
    <t>на автотранспорте владельца животного (без стоимости ветеринарных услуг)</t>
  </si>
  <si>
    <t>на автотранспорте СББЖ (без стоимости ветеринарных услуг)</t>
  </si>
  <si>
    <t>до 20 км</t>
  </si>
  <si>
    <t>от 21 до 40</t>
  </si>
  <si>
    <t>от 41 до 60</t>
  </si>
  <si>
    <t>от 60 до 100</t>
  </si>
  <si>
    <t>от 101 и более</t>
  </si>
  <si>
    <t>Консультация по уходу и содержанию животных, птиц, пчел и рыб</t>
  </si>
  <si>
    <t>Оформление паспорта на животное</t>
  </si>
  <si>
    <t>Консультации по вопросам оформления документов на право перемещения подконтрольных гос. вет. контролю грузов</t>
  </si>
  <si>
    <t>Фиксация животных  при проведении хирургических операций, терапевтических манипуляций</t>
  </si>
  <si>
    <t>крупного рогатого скота, лошади</t>
  </si>
  <si>
    <t>мелкого рогатого скота</t>
  </si>
  <si>
    <t>свиньи</t>
  </si>
  <si>
    <t>Предубойный, клинический осмотр животных с термометрией (без стоимости вызова)</t>
  </si>
  <si>
    <t>птицы в птицеводческих предприятиях</t>
  </si>
  <si>
    <t>методом инъекции</t>
  </si>
  <si>
    <t>методом поливания</t>
  </si>
  <si>
    <t>Дегельминтизация</t>
  </si>
  <si>
    <t>Оказание помощи при ушибах, асептических ранах</t>
  </si>
  <si>
    <t>Обработка поврежденной кожи при травмах ( в зависимости от сложности травмы)</t>
  </si>
  <si>
    <t>Оказание помощи при травмах с переломами у сельскохозяйственных животных</t>
  </si>
  <si>
    <t>Исследование на субклинический мастит (одна голова)</t>
  </si>
  <si>
    <t>Исследование на сап (маллеинизация)</t>
  </si>
  <si>
    <t>Купка животных против кожных паразитарных заболеваний механизированным способом</t>
  </si>
  <si>
    <t>Купка животных против кожных паразитарных заболеваний индивидуальным способом</t>
  </si>
  <si>
    <t>Обработка животных крупнодисперсным аэрозолем против эктопаразитов</t>
  </si>
  <si>
    <t>Оральное введение препаратов</t>
  </si>
  <si>
    <t>Внутревыменное введение препаратов</t>
  </si>
  <si>
    <t>крупному рогатому скоту, лошадям: капельницей</t>
  </si>
  <si>
    <t>овцам, козам</t>
  </si>
  <si>
    <t>проводниковая</t>
  </si>
  <si>
    <t>инфильтрационная</t>
  </si>
  <si>
    <t>Местное обезболивание животным (анестезия)</t>
  </si>
  <si>
    <t>Наложение повязки</t>
  </si>
  <si>
    <t>простой</t>
  </si>
  <si>
    <t>сложной (гипсовой)</t>
  </si>
  <si>
    <t>Оказание помощи при отравлениях</t>
  </si>
  <si>
    <t>Лечение ран</t>
  </si>
  <si>
    <t>размером до 5 см</t>
  </si>
  <si>
    <t>размером более 5 см</t>
  </si>
  <si>
    <t>Вдевание носового кольца</t>
  </si>
  <si>
    <t>Введение магнитного зонда жвачным животным, введение носоглоточного зонда</t>
  </si>
  <si>
    <t>Взятие проб смывов из глаз, влагалища, препуция</t>
  </si>
  <si>
    <t xml:space="preserve">Обрезка и чистка копыт ручными щипцами, фрезой </t>
  </si>
  <si>
    <t>крупного рогатого скота</t>
  </si>
  <si>
    <t xml:space="preserve"> лошади</t>
  </si>
  <si>
    <t>Частичная обрезка рогов</t>
  </si>
  <si>
    <t>Грыжесечение</t>
  </si>
  <si>
    <t xml:space="preserve"> пупочное</t>
  </si>
  <si>
    <t xml:space="preserve"> паховое</t>
  </si>
  <si>
    <t>Кастрация</t>
  </si>
  <si>
    <t>жеребцов</t>
  </si>
  <si>
    <t>бычков в возрасте до 6 мес.</t>
  </si>
  <si>
    <t>бычки в возрасте старше 6 мес.</t>
  </si>
  <si>
    <t>бычки в возрасте старше года</t>
  </si>
  <si>
    <t>простое</t>
  </si>
  <si>
    <t>сложное</t>
  </si>
  <si>
    <t>у свиноматки</t>
  </si>
  <si>
    <t>у овцематки</t>
  </si>
  <si>
    <t>Лечение послеродового пареза</t>
  </si>
  <si>
    <t>Оказание помощи при выпадении влагалища</t>
  </si>
  <si>
    <t>Отделение последа у коров</t>
  </si>
  <si>
    <t>механически</t>
  </si>
  <si>
    <t>Акушерско-гинекологическое обследование коров ректальным способом</t>
  </si>
  <si>
    <t>коровы</t>
  </si>
  <si>
    <t>кобылы</t>
  </si>
  <si>
    <t>Диагностика беременности клиническими методами (все виды животных)</t>
  </si>
  <si>
    <t>Лечение послеродового залеживания у крупных животных</t>
  </si>
  <si>
    <t>Удаление инородного тела из пищевода у крупного рогатого скота</t>
  </si>
  <si>
    <t>Лечение энтеритов, колитов</t>
  </si>
  <si>
    <t>Руминоцентез</t>
  </si>
  <si>
    <t>Рументомия</t>
  </si>
  <si>
    <t>Лечение мастита</t>
  </si>
  <si>
    <t>свиньи 0-4 мес</t>
  </si>
  <si>
    <t>птица</t>
  </si>
  <si>
    <t>Вскрытие трупов животных</t>
  </si>
  <si>
    <t>Лечение отека вымени у коровы</t>
  </si>
  <si>
    <t>Промывание преджелудков у жвачных животных</t>
  </si>
  <si>
    <t>Обработка операционного поля</t>
  </si>
  <si>
    <t>Рентгенография все виды животных</t>
  </si>
  <si>
    <t>кроликов</t>
  </si>
  <si>
    <t>птицы</t>
  </si>
  <si>
    <t>Дезинфекция, дезинсекция, дератизация</t>
  </si>
  <si>
    <t>зерноскладов, территории мясокомбинатов, мест хранения животноводческой продукции, кожевенных складов</t>
  </si>
  <si>
    <t>санитарная побелка животноводческих помещений</t>
  </si>
  <si>
    <t>Дезинсекция (без стоимости препаратов, ГСМ) (1 кв. м)</t>
  </si>
  <si>
    <t>родильных отделений, профилакториев, свинарников-маточников, птичников, территорий ферм</t>
  </si>
  <si>
    <t>цехов, мясокомбинатов, убойных пунктов площадок, складов и т. д</t>
  </si>
  <si>
    <t>Дератизация (без стоимости препаратов, ГСМ) (1 кв. м)</t>
  </si>
  <si>
    <t>родильных отделений, профилакториев, свинарников-маточников, птичников, телятников</t>
  </si>
  <si>
    <t>Ветеринарно-санитарная экспертиза продуктов животного и растительного происхождения</t>
  </si>
  <si>
    <t xml:space="preserve">Предварительный ветеринарно-санитарныи осмотр туш и органов  </t>
  </si>
  <si>
    <t>говядина, конина</t>
  </si>
  <si>
    <t>свинина</t>
  </si>
  <si>
    <t>гуси, утки, куры, перепела и другие</t>
  </si>
  <si>
    <t>кролики, нутрии</t>
  </si>
  <si>
    <t>молочные поросята</t>
  </si>
  <si>
    <t>Ветеринарно-санитарная экспертиза мяса мелкого рогатого скота (МРС)</t>
  </si>
  <si>
    <t>Ветеринарно-санитарная экспертиза мяса свинины</t>
  </si>
  <si>
    <t>Ветеринарно-санитарная экспертиза мяса конины</t>
  </si>
  <si>
    <t>Ветеринарно-санитарная экспертиза мяса птицы</t>
  </si>
  <si>
    <t>Ветеринарно-санитарная экспертиза мяса кролика (зайца)</t>
  </si>
  <si>
    <t>Ветеринарно-санитарная экспертиза мяса  нутрий</t>
  </si>
  <si>
    <t>Ветеринарно-санитарная экспертиза живой, (охлажденной) рыбы</t>
  </si>
  <si>
    <t>творога, молочнокислых сметаны, ряженки, варенца (одна проба с каждой емкости)</t>
  </si>
  <si>
    <t>сыров (одна партия)</t>
  </si>
  <si>
    <t>Ветеринарно-санитарная экспертиза меда пчелиного (одна проба с каждой емкости)</t>
  </si>
  <si>
    <t>в сотах</t>
  </si>
  <si>
    <t>Ветеринарно-санитарная экспертиза фруктов (одна партия одного наименования)</t>
  </si>
  <si>
    <t>до 100 кг</t>
  </si>
  <si>
    <t>Ветеринарно-санитарная экспертиза ягод (одна партия одного наименования)</t>
  </si>
  <si>
    <t>Ветеринарно-санитарная экспертиза зелени листовой, лука, чеснока зеленых (одна партия одного наименования)</t>
  </si>
  <si>
    <t>Ветеринарно-санитарная экспертиза зерна (колосовых, кукурузы и др.), круп, муки, специй (одна партия одного вида)</t>
  </si>
  <si>
    <t>Ветеринарно-санитарная экспертиза крахмала (одна партия)</t>
  </si>
  <si>
    <t>Ветеринарно-санитарная экспертиза масла растительного (одна проба с каждой емкости)</t>
  </si>
  <si>
    <t>Ветеринарно-санитарная экспертиза грибов</t>
  </si>
  <si>
    <t>сушеных (одна партия одного наименования)</t>
  </si>
  <si>
    <t>свежих (одна партия одного наименования)</t>
  </si>
  <si>
    <t>Ветеринарно-санитарная экспертиза бобовых, орехов (одна партия одного наименования)</t>
  </si>
  <si>
    <t>Ветеринарно-санитарная экспертиза маринованных, соленых, квашеных овощей, яблок, арбузов, винограда и др. (одна проба с каждой емкости)</t>
  </si>
  <si>
    <t>Ветеринарно-санитарная экспертиза салатов, изготовленных из продукции животного и растительного происхождения (одна проба с каждого вида)</t>
  </si>
  <si>
    <t>Ветеринарно-санитарная экспертиза сухофруктов (одна партия одного вида)</t>
  </si>
  <si>
    <t>мяса и мясопродуктов промышленного производства (колбасных изделий, мясных полуфабрикатов и др.)</t>
  </si>
  <si>
    <t>мяса птицы и мясопродуктов, полуфабрикатов и субпродуктов птицы промышленного производства</t>
  </si>
  <si>
    <t>до 50 кг</t>
  </si>
  <si>
    <t>от 51 кг до 100 кг</t>
  </si>
  <si>
    <t>от 101 кг до 1 тонны включительно</t>
  </si>
  <si>
    <t>Лабораторные исследования мяса и продуктов убоя с/х животных, в том числе животных жиров (одно исследование)</t>
  </si>
  <si>
    <t>Лабораторные исследования животных жиров (одно исследование)</t>
  </si>
  <si>
    <t>определение чистоты молока</t>
  </si>
  <si>
    <t>определение кислотности молочных продуктов</t>
  </si>
  <si>
    <t>определение плотности молока</t>
  </si>
  <si>
    <t>исследование молочных продуктов на содержание жира</t>
  </si>
  <si>
    <t>определение жирности, плотности, СОМо в молоке приборами "Лактан", "Клевер"</t>
  </si>
  <si>
    <t>исследование молока на скрытую форму мастита</t>
  </si>
  <si>
    <t>Определение фальсификации сметаны и сливок</t>
  </si>
  <si>
    <t>творогом и простоквашей</t>
  </si>
  <si>
    <t>крахмалом*</t>
  </si>
  <si>
    <t>определение поваренной соли в масле, сыре</t>
  </si>
  <si>
    <t>Определение примесей в масле</t>
  </si>
  <si>
    <t>растительных масел</t>
  </si>
  <si>
    <t>маргарина</t>
  </si>
  <si>
    <t>крахмала, муки, картофеля</t>
  </si>
  <si>
    <t>постороннего жира</t>
  </si>
  <si>
    <t>Лабораторные исследования рыбы и рыбных продуктов (одно исследование)</t>
  </si>
  <si>
    <t>проба варкой</t>
  </si>
  <si>
    <t>бактериоскопия</t>
  </si>
  <si>
    <t>полное паразитологическое исследование</t>
  </si>
  <si>
    <t>определение концентрации водородных ионов</t>
  </si>
  <si>
    <t>определение аммиачного азота (реакция с сернокислой медью)</t>
  </si>
  <si>
    <t>реакция на перексидазу</t>
  </si>
  <si>
    <t>редуктазная проба</t>
  </si>
  <si>
    <t>Лабораторные исследования меда (одно исследование)</t>
  </si>
  <si>
    <t>органолептические исследования</t>
  </si>
  <si>
    <t>микроскопия</t>
  </si>
  <si>
    <t>определение массовой доли воды</t>
  </si>
  <si>
    <t>определение кислотности</t>
  </si>
  <si>
    <t>определение падевого меда</t>
  </si>
  <si>
    <t>определение диастазной активности</t>
  </si>
  <si>
    <t>определение механических примесей</t>
  </si>
  <si>
    <t>определение сахарозы</t>
  </si>
  <si>
    <t>определение оксиметилфурфурола (качественная реакция)</t>
  </si>
  <si>
    <t>реакция на инвертированный сахар (фальсификация)</t>
  </si>
  <si>
    <t>Лабораторные исследования продукции растениеводства (одно исследование)</t>
  </si>
  <si>
    <t>определение содержания нитратов</t>
  </si>
  <si>
    <t>определение зараженности амбарными вредителями, спорыньей муки, круп, зерна</t>
  </si>
  <si>
    <t>определение влажности в муке, крупах, зерне, сухофруктах</t>
  </si>
  <si>
    <t>определение металлических примесей в муке, крупах, зерне</t>
  </si>
  <si>
    <t>определение минеральных примесей в муке, крупах, зерне</t>
  </si>
  <si>
    <t>определение влажности в крахмале</t>
  </si>
  <si>
    <t>определение кислотности крахмала</t>
  </si>
  <si>
    <t>определение посторонних примесей в сухофруктах</t>
  </si>
  <si>
    <t>Лабораторные исследования масла растительного (одно исследование)</t>
  </si>
  <si>
    <t>определение кислотного числа</t>
  </si>
  <si>
    <t>определение фальсификации</t>
  </si>
  <si>
    <t>реакция на перекиси с йодистым калием</t>
  </si>
  <si>
    <t>реакция на альдегиды</t>
  </si>
  <si>
    <t>Радиометрическое исследование переносным прибором (одно исследование)</t>
  </si>
  <si>
    <t>Люминесцентный анализ пищевых продуктов с использованием люминоскопа "Филин" (одно исследование)</t>
  </si>
  <si>
    <t xml:space="preserve">обеззараживание замораживанием мяса свинины, пораженного финнозом </t>
  </si>
  <si>
    <t>обеззараживание замораживанием мяса МРС, пораженного финнозом</t>
  </si>
  <si>
    <t>обеззараживание замораживанием мяса КРС, пораженного финнозом</t>
  </si>
  <si>
    <t>обеззараживание замораживанием рыбы, пораженной паразитарными заболеваниями (до 100 кг) (одна партия)</t>
  </si>
  <si>
    <t>обеззараживание мяса высокой температурой (автоклавирование) (одна партия)</t>
  </si>
  <si>
    <t>Органолептическая оценка, оценка соответствия сопроводительных документов грузов при поступлении, хранении и реализации в торговой сети (одна партия одного наименования)</t>
  </si>
  <si>
    <t>Радиометрический контроль всех пищевых продуктов, подконтрольных государственному ветеринарному надзору, в лаборатории ветеринарно-санитарной экспертизы-1 замер -переносным прибором типа СРП-68-01,ДРГ-01-Т (одно исследование)</t>
  </si>
  <si>
    <t>Дозиметрический контроль всех пищевых продуктов, подконтрольных государственному ветеринарному надзору, в лаборатории ветеринарно-санитарной экспертизы (одно исследование)</t>
  </si>
  <si>
    <t>клеймение крупных шкур</t>
  </si>
  <si>
    <t>клеймение мелких шкур</t>
  </si>
  <si>
    <t>Проведение лабораторно-диагностических исследований</t>
  </si>
  <si>
    <t>Отбор биологического материала</t>
  </si>
  <si>
    <t>Отбор проб от пчелосемей (1 пчелосемья)</t>
  </si>
  <si>
    <t>Отбор  проб  для  арахноэнтомологического  исследования (продуктивные животные)  (1 проба)</t>
  </si>
  <si>
    <t>Отбор проб молока  продуктивных животных для исследования на мастит  (1 проба)</t>
  </si>
  <si>
    <t>Взятие соскобов кожи  (1 проба)</t>
  </si>
  <si>
    <t>Отбор проб для проверки на качество дезинфекции  (1 проба)</t>
  </si>
  <si>
    <t>Отбор проб для копрологического исследования  (1 проба)</t>
  </si>
  <si>
    <t>Отбор проб патматериала  (1 проба)</t>
  </si>
  <si>
    <t xml:space="preserve">крупного рогатого скота </t>
  </si>
  <si>
    <t>птица,кролики</t>
  </si>
  <si>
    <t>Оформление и выдача протокола вскрытия животного</t>
  </si>
  <si>
    <t>Паразитологические исследования</t>
  </si>
  <si>
    <t>Полное паразитологическое исследование рыбы (10 проб)</t>
  </si>
  <si>
    <t>Трихинеллез</t>
  </si>
  <si>
    <t>Копрологиеское исследование 10 проб фекалий (помета)</t>
  </si>
  <si>
    <t>Биохимические исследования</t>
  </si>
  <si>
    <t>Общий биохимический анализ крови</t>
  </si>
  <si>
    <t>Исследование крови на общий белок</t>
  </si>
  <si>
    <t>Исследование крови по определению кальция</t>
  </si>
  <si>
    <t>Исследование на определение белковых фракций</t>
  </si>
  <si>
    <t>Исследование на резервную щелочность</t>
  </si>
  <si>
    <t>Полное биохимическое исследование одной пробы мочи</t>
  </si>
  <si>
    <t>Определение фосфора в крови</t>
  </si>
  <si>
    <t>Определение мочевины в крови</t>
  </si>
  <si>
    <t>Печени и яйца на витамин А и каротин</t>
  </si>
  <si>
    <t>Печени и яйца на витамин Е</t>
  </si>
  <si>
    <t>Определение фосфора в кости и кормах</t>
  </si>
  <si>
    <t>Определение свободных и связанных органических кислот в силосе и сенаже</t>
  </si>
  <si>
    <t>Определение рН в силосе, сенаже</t>
  </si>
  <si>
    <t>Полное исследование мяса животных</t>
  </si>
  <si>
    <t>Полное исследование мяса птицы</t>
  </si>
  <si>
    <t>Бактериологическое исследования</t>
  </si>
  <si>
    <t>На сальмонеллез животных и пищевые токсико /инфекции</t>
  </si>
  <si>
    <t>На спирохетоз кур (5 живых кур)</t>
  </si>
  <si>
    <t>На колибактериоз животных</t>
  </si>
  <si>
    <t>На пастереллез животных</t>
  </si>
  <si>
    <t>Бактериологический контроль качества дезинфекции</t>
  </si>
  <si>
    <t>Бактериологическое     исследование     по     лабораторной диагностике гемофилеза свиней</t>
  </si>
  <si>
    <t>На рожу свиней</t>
  </si>
  <si>
    <t>На листериоз животных</t>
  </si>
  <si>
    <t>Патматериала на колибактериоз (30 эмбрионов)</t>
  </si>
  <si>
    <t>Патматериала на патогенный протей (5 трупов)</t>
  </si>
  <si>
    <t>Патматериала на пастереллез, листериоз (5 трупов)</t>
  </si>
  <si>
    <t>На микоплазмоз птиц</t>
  </si>
  <si>
    <t>Одной пробы на аэромоноз и псевдомонозов карповых.</t>
  </si>
  <si>
    <t>Патматериала на пуллороз-тиф и сальмонеллез (5 трупов)</t>
  </si>
  <si>
    <t>Патматериала на туберкулез птиц (5 трупов)</t>
  </si>
  <si>
    <t>Патматериала на псевдомоноз (5 трупов)</t>
  </si>
  <si>
    <t>Одной пробы воды на коли-титр</t>
  </si>
  <si>
    <t>Исследование смывов на вибриоз, трихомоноз (быков)</t>
  </si>
  <si>
    <t>Серологические исследования</t>
  </si>
  <si>
    <t>Лептоспироз (РМА)</t>
  </si>
  <si>
    <t>Кожсырья на сибирскую язву (РП)</t>
  </si>
  <si>
    <t>Вирусный аборт (хламидиоз) РДСК</t>
  </si>
  <si>
    <t>Инфекционный эпидидимит РДСК</t>
  </si>
  <si>
    <t xml:space="preserve">Напряженность  иммунитета при  нъюкасолской  болезни птиц (РЗГА ) </t>
  </si>
  <si>
    <t>100 проб сыворотки крови</t>
  </si>
  <si>
    <t>Бруцеллез (РИД)</t>
  </si>
  <si>
    <t>Лейкоз (РИД)</t>
  </si>
  <si>
    <t>Гематологическое исследование</t>
  </si>
  <si>
    <t>Лейкоз</t>
  </si>
  <si>
    <t>Санитарно-микологические, токсикологические и прочие исследования</t>
  </si>
  <si>
    <t>Исследование эмбрионов на нарушение режима инкубации (30 штук)</t>
  </si>
  <si>
    <t>Выделение микроскопических грибов в кормах</t>
  </si>
  <si>
    <t>Определение токсичности жмыхов, кормов</t>
  </si>
  <si>
    <t>Определение металломагнитных примесей в кормах</t>
  </si>
  <si>
    <t>Выделение головневых грибов</t>
  </si>
  <si>
    <t>Определение мышьяка</t>
  </si>
  <si>
    <t>Оформление документов по ветлаборатории</t>
  </si>
  <si>
    <t>Определение нитратов и нитритов в органах и тканях с реактивом Грисса</t>
  </si>
  <si>
    <t>Обнаружение синильной кислоты в патматериале</t>
  </si>
  <si>
    <t>Определение госсипола в шроте и жмыхе</t>
  </si>
  <si>
    <t>На обнаружение ТМТД в кормах растительного происхождения в биологических средах (колориметрический метод)</t>
  </si>
  <si>
    <t>Определение в кормах поваренной соли</t>
  </si>
  <si>
    <t>Определение   хлорорганических   соединений   в   кормах, патматериале, продуктах животноводства</t>
  </si>
  <si>
    <t>Обнаружение ртути в органах, тканях и кормах</t>
  </si>
  <si>
    <t>Обнаружение фосфорорганических соединений в кормах, патматериале</t>
  </si>
  <si>
    <t>Определение щелочей, минеральных кислот в патматериале, воде, кормах</t>
  </si>
  <si>
    <t>Обнаружение хлорофоса и ДДВФ в патматериале</t>
  </si>
  <si>
    <t>Обнаружение металлических ядов (медь, цинк, свинец и цр.) в кормах, патматериале, воде экспресс методом</t>
  </si>
  <si>
    <t>Определение кислотности комбикорма</t>
  </si>
  <si>
    <t>Определение перекисей в жире, в витаминных препаратах, растительных маслах</t>
  </si>
  <si>
    <t>Обнаружение фенола в патматериале, воде, кормах</t>
  </si>
  <si>
    <t>Обнаружение формалина в патматериале и воде</t>
  </si>
  <si>
    <t>Определение ТМТД в кормах методом ТСХ</t>
  </si>
  <si>
    <t>Количественное определение перекисного числа в кормах растительного происхождения</t>
  </si>
  <si>
    <t>Определение  кислотного числа в  кормах растительного происхождения</t>
  </si>
  <si>
    <t>Гидрохимические исследования на основные показатели одной пробы в прудовых хозяйствах</t>
  </si>
  <si>
    <t>Затраты на консультацию ветспециалиста</t>
  </si>
  <si>
    <t>Затраты на осмотр вагона</t>
  </si>
  <si>
    <t>Лечение и профилактика мелких непродуктивных животных</t>
  </si>
  <si>
    <t>Регистрация больного животного</t>
  </si>
  <si>
    <t xml:space="preserve"> собак, кошек</t>
  </si>
  <si>
    <t xml:space="preserve"> хомяков, мышей, попугаев</t>
  </si>
  <si>
    <t>Повторное обследование животных</t>
  </si>
  <si>
    <t>Врачебная консультация</t>
  </si>
  <si>
    <t>Фиксация мелких животных</t>
  </si>
  <si>
    <t xml:space="preserve">Люминесцентная диагностика (лампа Вуда) </t>
  </si>
  <si>
    <t>Обработка против эктопаразитов</t>
  </si>
  <si>
    <t xml:space="preserve"> собак</t>
  </si>
  <si>
    <t xml:space="preserve"> кошек</t>
  </si>
  <si>
    <t xml:space="preserve"> птиц</t>
  </si>
  <si>
    <t>Обработка ушных раковин</t>
  </si>
  <si>
    <t xml:space="preserve"> у собак</t>
  </si>
  <si>
    <t>Перевязка в послеоперационный период</t>
  </si>
  <si>
    <t>Наложение швов (область 1-го операционного шва)</t>
  </si>
  <si>
    <t>Снятие швов (область 1-го операционного шва)</t>
  </si>
  <si>
    <t>собак</t>
  </si>
  <si>
    <t>кошек</t>
  </si>
  <si>
    <t>Оказание помощи при ушибах</t>
  </si>
  <si>
    <t>Обработка поврежденной кожи при травмах</t>
  </si>
  <si>
    <t>Вакцинация животных с проведением фиксации, клинического осмотра, инъекция (без стоимости вакцины)</t>
  </si>
  <si>
    <t>Обрезка когтей у собак, кошек</t>
  </si>
  <si>
    <t>Наложение защитных накладок (колпачков) на когти животных
(без стоимости расходных материалов)</t>
  </si>
  <si>
    <t>Оказание помощи при вывихе сустава (вправлении сустава)</t>
  </si>
  <si>
    <t>собаки свыше 20 кг</t>
  </si>
  <si>
    <t>Оказание помощи при трамвах с переломами наложение гипсовой повязки</t>
  </si>
  <si>
    <t>Обработка гнойных ран</t>
  </si>
  <si>
    <t>Общий наркоз собакам, кошкам (без стоимости препарата)</t>
  </si>
  <si>
    <t>Местное обезболивание</t>
  </si>
  <si>
    <t>Внутривенное введение лекарственных веществ, собакам и другим мелким животным</t>
  </si>
  <si>
    <t>Оральное введение препаратов собакам и другим мелким животным</t>
  </si>
  <si>
    <t>Установка, снятие внутривенного катерера</t>
  </si>
  <si>
    <t>Аутогемотерапия</t>
  </si>
  <si>
    <t>Очистительные клизмы</t>
  </si>
  <si>
    <t>собакам</t>
  </si>
  <si>
    <t>кошкам</t>
  </si>
  <si>
    <t>Магнитотерапия</t>
  </si>
  <si>
    <t>Лечение лазерным аппаратом</t>
  </si>
  <si>
    <t>собаки</t>
  </si>
  <si>
    <t>кошки</t>
  </si>
  <si>
    <t>Остиосинтез</t>
  </si>
  <si>
    <t>интермодулярный</t>
  </si>
  <si>
    <t>аппарат внешней фиксации (без стоимости аппарата)</t>
  </si>
  <si>
    <t>Рентгенография</t>
  </si>
  <si>
    <t>Отбор проб кала</t>
  </si>
  <si>
    <t>кошка</t>
  </si>
  <si>
    <t>собака до 10 кг</t>
  </si>
  <si>
    <t>Взятие смывов из глаз, влагалища, препуция</t>
  </si>
  <si>
    <t>собака свыше 20 кг</t>
  </si>
  <si>
    <t xml:space="preserve">Купирование ушных раковин собакам </t>
  </si>
  <si>
    <t>до 10 дней</t>
  </si>
  <si>
    <t>до 3х месяцев</t>
  </si>
  <si>
    <t>старше 3х месяцев</t>
  </si>
  <si>
    <t>Ампутация хвоста у собаки</t>
  </si>
  <si>
    <t>Ампутация конечности</t>
  </si>
  <si>
    <t>Удаление рудиментарной фаланги</t>
  </si>
  <si>
    <t>Ушивание сухожилий</t>
  </si>
  <si>
    <t>до 10 кг</t>
  </si>
  <si>
    <t>свыше 10 кг</t>
  </si>
  <si>
    <t>Сложные операции (выпадение прямой кишки, выпадение матки)</t>
  </si>
  <si>
    <t xml:space="preserve">Мунуально, медикаментозно </t>
  </si>
  <si>
    <t xml:space="preserve">собаки свыше 20 кг </t>
  </si>
  <si>
    <t xml:space="preserve"> кобеля</t>
  </si>
  <si>
    <t>свыше 20 кг</t>
  </si>
  <si>
    <t>Овариогистероэктомия</t>
  </si>
  <si>
    <t>Кесарево сечение</t>
  </si>
  <si>
    <t>не беременная</t>
  </si>
  <si>
    <t>беременная</t>
  </si>
  <si>
    <t xml:space="preserve">Реанимация </t>
  </si>
  <si>
    <t>Пункция брюшной и грудной полости</t>
  </si>
  <si>
    <t>Стрижка колтунов</t>
  </si>
  <si>
    <t>крупной породы</t>
  </si>
  <si>
    <t>средней породы</t>
  </si>
  <si>
    <t>мелкой породы</t>
  </si>
  <si>
    <t>Электрофизиотерапия (1процедура) (УВЧ, Соллюкс, Кварц) мелкие животные</t>
  </si>
  <si>
    <t>Определение массы тела (собаки, кошки)</t>
  </si>
  <si>
    <t>Офтальмоскопия</t>
  </si>
  <si>
    <t>Промывание носослезной системы</t>
  </si>
  <si>
    <t>Хирургическое лечение заворота, выворота век</t>
  </si>
  <si>
    <t>Хирургическое лечение дисплазии век</t>
  </si>
  <si>
    <t>Вправление глазного яблока</t>
  </si>
  <si>
    <t>Оперативное лечение дермоида роговицы</t>
  </si>
  <si>
    <t>Энуклеация и экзентерация глазного яблока</t>
  </si>
  <si>
    <t>Хирургическое лечение вывиха и подвывиха хрусталика</t>
  </si>
  <si>
    <t>Удаление эктопической ресницы</t>
  </si>
  <si>
    <t>Реконструктивные операции при травмах век</t>
  </si>
  <si>
    <t>Удаление инородного тела роговицы</t>
  </si>
  <si>
    <t>Удаление инородного тела  с конъюнктивы</t>
  </si>
  <si>
    <t>Конструктивные операции при повреждении третьего века и конъюнктивы</t>
  </si>
  <si>
    <t>Выпадение матки</t>
  </si>
  <si>
    <t>Родовспоможение: (медикаментозно, мунуально)</t>
  </si>
  <si>
    <t xml:space="preserve">кошки, собаки до 10 кг </t>
  </si>
  <si>
    <t>Ректальное введение препарата</t>
  </si>
  <si>
    <t>Удаление инородного тела из ЖКТ пищевода</t>
  </si>
  <si>
    <t>кошки, собаки до 10 кг</t>
  </si>
  <si>
    <t xml:space="preserve">Желудок, кишечник хирургический </t>
  </si>
  <si>
    <t>Установка дренажа в гнойную рану</t>
  </si>
  <si>
    <t>Операция при выпадении прямой кишки</t>
  </si>
  <si>
    <t>у собак</t>
  </si>
  <si>
    <t xml:space="preserve"> у кошек</t>
  </si>
  <si>
    <t>Зондирование желудка</t>
  </si>
  <si>
    <t>Удаление зубов</t>
  </si>
  <si>
    <t>молочных</t>
  </si>
  <si>
    <t>коренных</t>
  </si>
  <si>
    <t xml:space="preserve">Удаление зубного камня </t>
  </si>
  <si>
    <t xml:space="preserve">механически </t>
  </si>
  <si>
    <t>Катетеризация мочевого пузыря</t>
  </si>
  <si>
    <t>собака</t>
  </si>
  <si>
    <t>Опорожнение мочевого пузыря</t>
  </si>
  <si>
    <t>массажем</t>
  </si>
  <si>
    <t>проколом</t>
  </si>
  <si>
    <t>Эвтаназия</t>
  </si>
  <si>
    <t>Ветеринарно-санитарная оценка и подтверждение соответствия грузов требованиям безопасности в ветеринарном отношении, предназначенных для транспортировки по территории РФ и в страны ближнего и дальнего зарубежья</t>
  </si>
  <si>
    <t>Исследование на гиподерматоз</t>
  </si>
  <si>
    <t>ПРИМЕЧАНИЕ</t>
  </si>
  <si>
    <t>3. Платные ветеринарные услуги не вошедшие в настоящий прейскурант, могут оказываться учреждением на основе договоров возмездного оказания услуг.</t>
  </si>
  <si>
    <t>4. При оказании ветеринарных услуг в праздничные, выходные дни, во внерабочее время оплата взимается в двойном размере.</t>
  </si>
  <si>
    <t>6. Порядок определения количества экспертиз (продукции животноводства и растениеводства, пчеловодства и рыбоводства), необходимых для определения качества продукции, устанавливается в соответствии с документами, утвержденными Департаментом ветеринарии, Министерства сельского хозяйства Российской Федерации и государственными стандартами.</t>
  </si>
  <si>
    <t>ВЕТЕРИНАРНЫЕ РАБОТЫ (УСЛУГИ) ПРИ ОБСЛУЖИВАНИИ ПРОДУКТИВНЫХ ЖИВОТНЫХ</t>
  </si>
  <si>
    <t>Проведение профилактических мероприятий в осенне - весенний период</t>
  </si>
  <si>
    <t>Обработка инъекционного поля у 1-ой головы при взятии крови, внутримышечном, внутривенном, внутрикожном и подкожном введении аппарата</t>
  </si>
  <si>
    <t>Внесение сведений о ветеринарно-санитарном состоянии пчелопасеки, оформление и выдача ветеринарного паспорта (без стоимости паспорта)</t>
  </si>
  <si>
    <t>для личного подсобного хозяйства</t>
  </si>
  <si>
    <t>Регистрация ветеринарных документов, клинический осмотр, консультации, при необходимости оказание ветеринарной-лечебной помощи при обслуживании кинологических, фелинологических, птицеводческих и сельскохозяйственных выставок, конных состязаний</t>
  </si>
  <si>
    <t>Ветеринарное обследование предприятий, занятых заготовкой, переработкой, хранением и реализацией продукции животноводства, птицеводства, рыболовства, пчеловодства, организаций оказывающих ветеринарные услуги населению с оформлением документации</t>
  </si>
  <si>
    <t>Обследование ветеринарно-санитарного состояния рыбно-промыслового объекта</t>
  </si>
  <si>
    <t>Ежемесячная ветеринарно-санитарная оценка производственной и технической базы предприятий всех форм собственности при производстве, хранении и реализации сырья животного происхождения</t>
  </si>
  <si>
    <t>Ежемесячная ветеринарно-санитарная оценка пунктов приема кожевенного сырья по заготовке, консервации и хранению</t>
  </si>
  <si>
    <t>Проведение специальных  ветеринарных мероприятий направленные на вывоз продукции, благополучной в ветеринарно-санитарном отношении (выезд на место осмотра груза, осмотр партии груза, осмотр транспортного средства на предмет санитарного состояния)</t>
  </si>
  <si>
    <t>Выдача ветеринарно-санитарного паспорта владельцу сельскохозяйственных животных (все виды животных без учета стоимости бланков)</t>
  </si>
  <si>
    <t>Оформление документов (сопроводительные и описи на исследуемый материал, карточки результатов)</t>
  </si>
  <si>
    <t>Вызов ветеринарного специалиста на дом, на объект</t>
  </si>
  <si>
    <t>Присвоение идентификационного номера с установкой ушной бирки, чипа, татуировки, тавро, ошейника (без стоимости бирки, чипа, краски, ошейника)</t>
  </si>
  <si>
    <t>Обработка крупного рогатого скота против гиподерматоза (без стоимости препарата)</t>
  </si>
  <si>
    <t>сельскохозяйственных животных (1 голова)</t>
  </si>
  <si>
    <t>птиц (до 10 голов)</t>
  </si>
  <si>
    <t>Дегельминтизация (без стоимости препарата)</t>
  </si>
  <si>
    <t>Отбор, упаковка, оформление документов на абортированный плод</t>
  </si>
  <si>
    <t>Аллергическое исследование животных на туберкулез и учёт реакции</t>
  </si>
  <si>
    <t>Купка животных против кожных паразитарных заболеваний в ваннах не механизированным способом</t>
  </si>
  <si>
    <t>Массаж с нанесением и втиранием ветеринарных препаратов свиньи, овцы, козы</t>
  </si>
  <si>
    <t>Сложные операции у животных (кесарево сечение)</t>
  </si>
  <si>
    <t>лошади</t>
  </si>
  <si>
    <t>Удаление опухолей (в зависимости от вида животных, массаж, локализации и размера)</t>
  </si>
  <si>
    <t>пупочное</t>
  </si>
  <si>
    <t>паховое</t>
  </si>
  <si>
    <t>хрячков в возрасте до 2-х мес.</t>
  </si>
  <si>
    <t>хрячков в возрасте от 2-х до 4-х мес.</t>
  </si>
  <si>
    <t>хрячков старше 4-х мес.</t>
  </si>
  <si>
    <t>баранчиков</t>
  </si>
  <si>
    <t>Лечение вагинита (медикаментозно, мунуально)</t>
  </si>
  <si>
    <t>медикаментозно (без стоимости препарата)</t>
  </si>
  <si>
    <t>Искусственное осеменение КРС (без стоимости спермы)</t>
  </si>
  <si>
    <t>УЗИ органов грудной и брюшной полости (все виды с/х животных)</t>
  </si>
  <si>
    <t>УЗИ одного внутреннего органа (все виды с/х животных)</t>
  </si>
  <si>
    <t>родильных отделений, профилакториев, телятников и других животноводческих помещений, выгульных площадок, загонов</t>
  </si>
  <si>
    <t>транспорта, предназначенных для перевозки подконтрольных ветеринарных грузов</t>
  </si>
  <si>
    <t>аэрозольная дезинфекция животноводческих объектов (родильные           отделения, телятники, профилактории, свинарники маточники, птичники) территории ферм</t>
  </si>
  <si>
    <t>холодильников, мясокомбинатов и мест хранения животноводческой продукции, зерноскладов и т.д.</t>
  </si>
  <si>
    <t>баранина, козлятина</t>
  </si>
  <si>
    <t>Ветеринарно-санитарная экспертиза мяса говядины (КРС)</t>
  </si>
  <si>
    <t>Ветеринарно-санитарная экспертиза яиц не промышленной выработки</t>
  </si>
  <si>
    <t>до 50 штук</t>
  </si>
  <si>
    <t>от 51 до 100 штук</t>
  </si>
  <si>
    <t>от 101 до 360 штук (1 коробка)</t>
  </si>
  <si>
    <t>свыше 50 до 100 кг</t>
  </si>
  <si>
    <t>свыше 100 кг до 500 кг</t>
  </si>
  <si>
    <t>свыше 500 кг до 1 тонны</t>
  </si>
  <si>
    <t>свыше 1 тонны</t>
  </si>
  <si>
    <t>Ветеринарно-санитарная экспертиза раков (одна партия до 10 кг)</t>
  </si>
  <si>
    <t>с использованием лабораторных методов исследования</t>
  </si>
  <si>
    <t>с использованием прибора "Лактан"</t>
  </si>
  <si>
    <t>масла сливочного (одна партия)</t>
  </si>
  <si>
    <t>Ветеринарно-санитарная экспертиза животных жиров (одна партия)</t>
  </si>
  <si>
    <t>Ветеринарно-санитарная экспертиза овощей, корнеклубнеплодов, бахчевых культур (одна партия одного наименования)</t>
  </si>
  <si>
    <t>свыше 100 до 500 кг</t>
  </si>
  <si>
    <t>свыше 10 до 25 кг</t>
  </si>
  <si>
    <t>свыше 25 до 50 кг</t>
  </si>
  <si>
    <t>свыше 100 кг до 1 тонны включительно</t>
  </si>
  <si>
    <t>Ветеринарно-санитарная экспертиза мяса сельскохозяйственных животных промышленной выработки (1 полутуша)</t>
  </si>
  <si>
    <t>до 10 коробок</t>
  </si>
  <si>
    <t>от 11 до 50 коробок</t>
  </si>
  <si>
    <t>от 51 до 100 коробок</t>
  </si>
  <si>
    <t>от 101 до 500 коробок</t>
  </si>
  <si>
    <t>свыше 500 коробок</t>
  </si>
  <si>
    <t>бактериоскопия (микроскопия)</t>
  </si>
  <si>
    <t>определение РН</t>
  </si>
  <si>
    <t>реакция на пероксидазу</t>
  </si>
  <si>
    <t>формольная реакция</t>
  </si>
  <si>
    <t>реакция с сернокислой медью</t>
  </si>
  <si>
    <t>реакция на аммиак</t>
  </si>
  <si>
    <t>определение альдегидов</t>
  </si>
  <si>
    <t>определение перекисного числа</t>
  </si>
  <si>
    <t>определение йодного числа</t>
  </si>
  <si>
    <t>определение температуры плавления</t>
  </si>
  <si>
    <t>Отбор проб кожевенного сырья для проведения асколизации (1 проба)</t>
  </si>
  <si>
    <t>Отбор проб от кожевенно-мехового сырья не боенского (сборного ) происхождения для исследования на сибирскую язву</t>
  </si>
  <si>
    <t>Отбор проб мочи для исследования на лептоспироз (1 проба)</t>
  </si>
  <si>
    <t>Отбор проб кала для исследование на яйца гельминтов (1 проба)</t>
  </si>
  <si>
    <t>Отбор проб смывов для исследования на трихомоноз, вибриоз (продуктивные животные)  (1 проба)</t>
  </si>
  <si>
    <t>мелкого рогатого скота, свиньи</t>
  </si>
  <si>
    <t>Санитарно-гигиеническое  исследование воды (органолептические, химические и физические методы)</t>
  </si>
  <si>
    <t>Отбор проб для лабораторного исследования зерна, с оформлением документов</t>
  </si>
  <si>
    <t>Определение зараженности хлебных злаков амбарными вредителями</t>
  </si>
  <si>
    <t>Определение запаха и цвета зерна, органолептическое исследование кормов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</si>
  <si>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</si>
  <si>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Внутримышечное, подкожное введение лекарственных веществ собакам и другим мелким животным</t>
  </si>
  <si>
    <t>Промывание внутривенного катетера</t>
  </si>
  <si>
    <t>Взятие крови у животных для исследования в лаборатории</t>
  </si>
  <si>
    <t>Вскрытие трупов (с выдачей заключения о причине смерти (падеже)</t>
  </si>
  <si>
    <t xml:space="preserve"> до 10 дней</t>
  </si>
  <si>
    <t>старше 10 дней</t>
  </si>
  <si>
    <t>у собак до 10 дней</t>
  </si>
  <si>
    <t>до 30 дней</t>
  </si>
  <si>
    <t>свыше 30 дней</t>
  </si>
  <si>
    <t>Удаление опухолей (в зависимости от локализации и размера) экстирпация новообразования</t>
  </si>
  <si>
    <t>кота</t>
  </si>
  <si>
    <t>кот</t>
  </si>
  <si>
    <t>кобель</t>
  </si>
  <si>
    <t>Послеродовый порез (лечение)</t>
  </si>
  <si>
    <t>Лечение эндометрита (медикаментозно, мунуально)</t>
  </si>
  <si>
    <t>Подшивание мочевого катетера (без стоимости катетера)</t>
  </si>
  <si>
    <t>Удаление расслоившегося или сломанного когтя</t>
  </si>
  <si>
    <t>Удаление вросшегося когтя</t>
  </si>
  <si>
    <t>Чистка параанальных желез</t>
  </si>
  <si>
    <t>Удаление параанальных желез</t>
  </si>
  <si>
    <t>Санация параанальных желез (катетеризация, промывание, введение лекарственных препаратов</t>
  </si>
  <si>
    <t>Кремация - общая</t>
  </si>
  <si>
    <t xml:space="preserve">Снятие клещей </t>
  </si>
  <si>
    <t xml:space="preserve"> у собак, кошек</t>
  </si>
  <si>
    <t xml:space="preserve"> кроликов</t>
  </si>
  <si>
    <t xml:space="preserve">Исследование на пироплазмоз </t>
  </si>
  <si>
    <t>Микроскопия  соскобов  кожи с/х животных для исследования на дерматомикозы и чесотку  (1 проба)</t>
  </si>
  <si>
    <t>Микроскопия  соскобов  кожи для исследования на паразитарные заболевания  (1 проба)</t>
  </si>
  <si>
    <t>ультразвуковым аппаратом</t>
  </si>
  <si>
    <t>УЗИ органов брюшной и тазовой полости у собак, кошек</t>
  </si>
  <si>
    <t>УЗИ органов брюшной и тазовой полости у грызунов (морских свинок, крысы)</t>
  </si>
  <si>
    <t>Отбор, упаковка, оформление документов на биологический материал (непродуктивные животные)</t>
  </si>
  <si>
    <t>Ветеринарно-санитарная экспертиза сырья и пищевых продуктов животного происхождения промышленной выработки (одно тарное место, вид продукции)</t>
  </si>
  <si>
    <t>1. Бесплатная  ветеринарная помощь оказывается инвалидам, сиротам, ветеранам Великой Отечественной войны  (при предоставлении удостоверения).</t>
  </si>
  <si>
    <t>5. Исследования проб продукции, биологического материала направляемые в другие лаборатории, оплачиваются владельцами продукции согласно прейскуранту Учреждения.</t>
  </si>
  <si>
    <t>Премедикация (без стоимости препарата)</t>
  </si>
  <si>
    <t>Миорелаксация (обездвиживание) собакам, кошкам (без стоимости препарата)</t>
  </si>
  <si>
    <t>на услуги, оказываемые областным государственным учреждением "Вольская районная станция по борьбе с болезнями животных" на территории Вольского муниципального района, Саратовской области</t>
  </si>
  <si>
    <t>Клинический осмотр сельскохозяйственных животных во время проведения противоэпизоотических мероприятий и диагностических исследований</t>
  </si>
  <si>
    <t>свыше 500 кг до 1 тонны включительно</t>
  </si>
  <si>
    <t>свыше 500 до 1 тонны включительно</t>
  </si>
  <si>
    <t>органолептическая оценка молока</t>
  </si>
  <si>
    <t>большим овальным клеймом</t>
  </si>
  <si>
    <t>малым овальным клеймом</t>
  </si>
  <si>
    <t>Проведение димастиновой пробы (1 проба)</t>
  </si>
  <si>
    <t>нозематоз</t>
  </si>
  <si>
    <t>варроатоз</t>
  </si>
  <si>
    <t>акарапидоз</t>
  </si>
  <si>
    <t>браулёз</t>
  </si>
  <si>
    <t>аскосфероз</t>
  </si>
  <si>
    <t>Исследование смывов с молочного оборудования, боенских помещений, торговых мест на рынках</t>
  </si>
  <si>
    <t>Исследование молока на КМАФАнМ</t>
  </si>
  <si>
    <t>Исследование молока на количество соматических клеток</t>
  </si>
  <si>
    <t>Исследование молока на наличие сальмонелл</t>
  </si>
  <si>
    <t>Бруцеллез (РБП)</t>
  </si>
  <si>
    <t>ИНАН (РДП)</t>
  </si>
  <si>
    <t>Определение минеральных удобрений в кормах, содержимом желудка</t>
  </si>
  <si>
    <t>Санитарно-микологические исследования кормов</t>
  </si>
  <si>
    <t>Консультация по использованию корма</t>
  </si>
  <si>
    <t>шприцом</t>
  </si>
  <si>
    <t>Обследование мест  торговли кормами и приготовления кормов,  а также инкубаторов (по обращению)</t>
  </si>
  <si>
    <t>Выдача ветеринарного регистрационного удостоверения на срок до 1  года на деятельность инкубаторов различных форм собственности, (юридическим лицам  и индивидуальным предпринимателям, занимающихся торговлей кормами, ветеринарными препаратами, атрибутами)</t>
  </si>
  <si>
    <t>Проведение консилиума с выдачей экспертного заключения в случае конфликтной ситуации по проведенной экспертизе</t>
  </si>
  <si>
    <t>Экспертиза, согласование технических условий (ТУ), изменений и ТУ на новые виды пищевых продуктов животного происхождения на соответствие требованиям ветеринарных правил и норм, оформление  акта для ветеринарно-регистрационного удостоверения</t>
  </si>
  <si>
    <t>для предприятия по переработке сырья животного происхождения</t>
  </si>
  <si>
    <t>свыше 600 усл. гол.</t>
  </si>
  <si>
    <t>Ежемесячная ветеринарно-санитарная оценка производственной и технической базы предприятий всех форм собственности при переработке сырья животного происхождения, производстве, хранении и реализации продуктов и продовольственного сырья животного происхождения</t>
  </si>
  <si>
    <t>Обследование животноводческих ферм на право вывоза и ввоза сельскохозяйственных животных и птицы, в т.ч. из зарубежных стран</t>
  </si>
  <si>
    <t>Оформление документов в лаборатории СББЖ на исследуемый материал (сопроводительные, описи, карточки результатов исследований, упаковка материала) для отправки в акредитованную лабораторию</t>
  </si>
  <si>
    <t>Ветеринарный контроль при погрузке, выгрузке, перезагрузке подконтрольных госветнадзору грузов, подлежащих сопровождению ветеринарными сопроводительными документами формы № 1, № 2, № 3, № 4</t>
  </si>
  <si>
    <t>Оценка соответствия (освидетельствование) сопроводительной документации, ветеринарный осмотр партии животных, продукции, сырья для выдачи ветеринарного свидетельства ф. № 1, ф. № 2, ф. № 3</t>
  </si>
  <si>
    <t>Оценка соответствия (освидетельствование) сопроводительной документации, ветеринарный осмотр партии животных, продукции, сырья для выдачи ветеринарной справки ф. № 4</t>
  </si>
  <si>
    <t>Внутримышечное, подкожное, внутрикожное введение лекарственных препаратов, вакцин, сывороток, аллергенов</t>
  </si>
  <si>
    <t>кролики, нутрии, норка, птица и т. д.</t>
  </si>
  <si>
    <t>Массаж с нанесением и втиранием ветеринарных препаратов крупного рогатого скота, лошади</t>
  </si>
  <si>
    <t>Внутривенное введение лекарственных веществ</t>
  </si>
  <si>
    <t>Блокады новокаиновые</t>
  </si>
  <si>
    <t>Лечение абсцессов, гематом, лимфоэкстровазатов, бурситов</t>
  </si>
  <si>
    <t>овцы, козы</t>
  </si>
  <si>
    <t>Сложные операции (выпадение кишечника, выпадение матки и т. д.)</t>
  </si>
  <si>
    <t>Лечебные и санитарно-гигиенический обработки продуктивных животных</t>
  </si>
  <si>
    <t>Родовспоможение</t>
  </si>
  <si>
    <t>Стимуляция половой системы</t>
  </si>
  <si>
    <t>Профилактические мероприятия (обработка против вшей, чесотки и т. д.)</t>
  </si>
  <si>
    <t>птицы, кролики и др.</t>
  </si>
  <si>
    <t>Дезинфекция (без стоимости препаратов, ГСМ) (1 кв. м)</t>
  </si>
  <si>
    <t>Ветеринарно-санитарная экспертиза свежего сала-шпика (партия до 50 кг)</t>
  </si>
  <si>
    <t>Ветеринарно-санитарная экспертиза сала-шпика соленого (партия до 10 кг)</t>
  </si>
  <si>
    <t>Ветеринарно-санитарная экспертиза продуктов не промышленной выработки</t>
  </si>
  <si>
    <t>Лабораторные исследования молока и молочных продуктов (одно исследование)</t>
  </si>
  <si>
    <t>определение общей кислотности рассола</t>
  </si>
  <si>
    <t>определение содержания поваренной соли</t>
  </si>
  <si>
    <t>Клеймение кожевенно-мехового сырья</t>
  </si>
  <si>
    <t>Клеймение мяса и мясопродуктов</t>
  </si>
  <si>
    <t>Исследование на гемоспоридиозы (пироплазмоз, нутталиоз, дирофиляриоз)</t>
  </si>
  <si>
    <t>Болезни пчел</t>
  </si>
  <si>
    <t>Определение витамина В в печени, яйце</t>
  </si>
  <si>
    <t>Определение кислотности в витаминно-маслянных препаратах, желтке, масле</t>
  </si>
  <si>
    <t>Пробы комбикорма, кормов животного происхождения на бактериальное обсеменение (общее бак. обсеменение сальмонеллы, кишечная палочка, пастереллез, протей, анаэробы, ботулиновый токсин)</t>
  </si>
  <si>
    <t>Бактериологическое исследование одной пробы на туберкулез животных</t>
  </si>
  <si>
    <t>Бактериологический контроль на наличие остаточных количеств антибиотиков в продуктах животноводства</t>
  </si>
  <si>
    <t>На анаэробные инфекции (брадзот, злокачественный отек, эмкар, инфекционная энтеротоксемия, некробактериоз, столбняк)</t>
  </si>
  <si>
    <t>Патматериала на колибактериоз (5 трупов)</t>
  </si>
  <si>
    <t>Исследование эмбрионов на пуллороз-тиф и сальмонеллез (30 шт)</t>
  </si>
  <si>
    <t>Бруцеллез, листериоз, токсоплазмоз, паратуберкулез, трипаносомоз, сап (РСК)</t>
  </si>
  <si>
    <t>Определение нитратов, нитритов в кормах, воде, патматериале (фотометрическим методом)</t>
  </si>
  <si>
    <t>Вскрытие абсцесса, гематомм, лимфоэкстравазата, бурсита</t>
  </si>
  <si>
    <t>собаки до 10 кг - 20 кг</t>
  </si>
  <si>
    <t>Оперативно, резекция</t>
  </si>
  <si>
    <t>Крипторхов</t>
  </si>
  <si>
    <t>Стрижка (санитарная, без применения нейролептика)</t>
  </si>
  <si>
    <t>Консультация офтальмолога</t>
  </si>
  <si>
    <t>Исследование щелевой лампой</t>
  </si>
  <si>
    <t>Слезный тест Ширмера</t>
  </si>
  <si>
    <t>Окраска флюоресцеином</t>
  </si>
  <si>
    <t>Измерение внутриглазного давления</t>
  </si>
  <si>
    <t>20 - 30 кг</t>
  </si>
  <si>
    <t>собака 5 - 10 кг</t>
  </si>
  <si>
    <t>10 - 20 кг</t>
  </si>
  <si>
    <t>Хирургическое исправление выпадения железы третьего века</t>
  </si>
  <si>
    <t>собака 5 -10 кг</t>
  </si>
  <si>
    <t>Удаление корнеального секвестра у кошек</t>
  </si>
  <si>
    <t>Хирургическое лечение язвы эрозийной роговицы</t>
  </si>
  <si>
    <t xml:space="preserve">10 - 20 кг </t>
  </si>
  <si>
    <t>Хирургическое лечение инверсии хряща третьего века</t>
  </si>
  <si>
    <t>Хирургическое лечение трихиазиса носовой складки собаки 5 - 10 кг</t>
  </si>
  <si>
    <t>Инъекция субконъюнктивальная</t>
  </si>
  <si>
    <t>Инъекция ретробульбарная</t>
  </si>
  <si>
    <t>собаки до 10 - 20 кг</t>
  </si>
  <si>
    <t>собаки 10 - 20 кг</t>
  </si>
  <si>
    <t xml:space="preserve">от 10 - 20 кг </t>
  </si>
  <si>
    <t>вес до 5 кг</t>
  </si>
  <si>
    <t>вес от 5 - 10 кг</t>
  </si>
  <si>
    <t>вес от 20 - 30 кг</t>
  </si>
  <si>
    <t>вес от 10 - 20 кг</t>
  </si>
  <si>
    <t xml:space="preserve">вес от 30 - 40 кг </t>
  </si>
  <si>
    <t>вес от 40 - 50 кг</t>
  </si>
  <si>
    <t>более 50 кг (за один кг)</t>
  </si>
  <si>
    <t>Кремация животных - индивидуальная (за один кг)</t>
  </si>
  <si>
    <t>2.   Стоимость медикаментов, перевязочных средств, биопрепаратов, дезинфекционных средств, бланков ветеринарных свидетельств (форма № 1, 2, 3), ветеринарной справки формы № 4, паспорта на животных, паспорта пасеки, бирок, чипов и других расходных материалов в тариф не входит и оплачивается дополнительно.</t>
  </si>
  <si>
    <t>катарального серозного</t>
  </si>
  <si>
    <t>катарального</t>
  </si>
  <si>
    <t>крупного рогатого скота до 6 мес</t>
  </si>
  <si>
    <t>крупного рогатого скота старше 6 мес</t>
  </si>
  <si>
    <t>свиньи старше 4 мес</t>
  </si>
  <si>
    <t>Обработка против кокцидиоза</t>
  </si>
  <si>
    <t>Лабораторные исследования овощей соленых, квашеных, маринованных и салатов                                                     (одно исследование)</t>
  </si>
  <si>
    <t>Обеззараживание условно годного мяса сельхозживотных и рыбы (1 кг)</t>
  </si>
  <si>
    <t>Доставка проб биологического материала в ветеринарные лаборатории (1км)</t>
  </si>
  <si>
    <t>Одной пробы на микотоксины (афлотоксин, Т2 - токсин, зеароленон, стеригматоцистин, патулин, вомитоксин)</t>
  </si>
  <si>
    <t>собаки от 10 - 20 кг</t>
  </si>
  <si>
    <t>собака 10 - 20 кг</t>
  </si>
  <si>
    <t>собака с 10 - 20 кг</t>
  </si>
  <si>
    <t>от 10 - 20 кг</t>
  </si>
  <si>
    <t>ВЕТЕРИНАРНЫЕ РАБОТЫ (УСЛУГИ) ПРИ ОБСЛУЖИВАНИИ                                                                         НЕПРОДУКТИВНЫХ ЖИВОТНЫХ</t>
  </si>
  <si>
    <t>Бруцеллез (РА)</t>
  </si>
  <si>
    <t>исследование на антибиотики в молоке (4 типа)</t>
  </si>
  <si>
    <t xml:space="preserve">Правительства Саратовской области                                     </t>
  </si>
  <si>
    <t>С индексацией 2022 к 2021 году</t>
  </si>
  <si>
    <t>Взятие у животных крови для исследования в лаборатории (без стоимости расходных материалов)</t>
  </si>
  <si>
    <t>Ветеринарно - санитарная экспертиза молока не промышленной выработки (одна проба с каждой емкости)</t>
  </si>
  <si>
    <t>рыбы с/м и рыбопродуктов промышленного производства (одна партия одного наименования)</t>
  </si>
  <si>
    <t>Ветеринарно-санитарная экспертиза яиц, заготовляемых на птицефабриках (одна партия)</t>
  </si>
  <si>
    <t>Обследование животных с постановкой первичного диагноза, назначением курса лечения</t>
  </si>
  <si>
    <t>Оказание помощи при трамвах с открытыми переломами (сопоставление, вправление кости)</t>
  </si>
  <si>
    <t>Хирургические манипуляции в области глаз (вскрытие абсцесса, промывание конъюнктивального мешка, обработка век и т. д.)</t>
  </si>
  <si>
    <t>у коровы:</t>
  </si>
  <si>
    <t xml:space="preserve">управления ветеринарии                                                                                  станция по борьбе с болезнями животных"                                         </t>
  </si>
  <si>
    <t xml:space="preserve">Начальник                                                                                                          Начальник ОГУ "Вольская районная                  </t>
  </si>
  <si>
    <t xml:space="preserve">Согласовано:                                                                                  Утверждаю:                    </t>
  </si>
  <si>
    <t xml:space="preserve">__________________ А.А. Балалаев                                                               ___________М.В. Кильдяков              </t>
  </si>
  <si>
    <t xml:space="preserve">                                                                                                                                         Приложение</t>
  </si>
  <si>
    <t>Исследование молока на бруцеллез методом кольцевой реакции (КР)</t>
  </si>
  <si>
    <t xml:space="preserve"> к приказу от 20 июня 2024 г. № 38-ОД                                                                                                    </t>
  </si>
  <si>
    <t>7. Освобождение от взимания платы за проведение плановых противоэпизоотических мероприятий предоставляется в отношении животных, внесённых в Федеральную государственную информационную систему в области ветеринарии, владельцами которых являются граждане (в том числе зарегистрированные в качестве индивидуальных предпринимателей) проживающие и осуществляющие ведение животноводства в Вольском муниципальном районе, при наличии подтверждающих документов:</t>
  </si>
  <si>
    <t>а) граждане, проходящие военную службу по контракту, призванные на военную службу по мобилизации, заключившие контракт о добровольном содействии в выполнении задач, возложенных на Вооруженные Силы РФ, сотрудники правоохранительных органов, служащие войск национальной гвардии РФ, выполняющие задачи в ходе проведения специальной военной операции - на период выполнения задач в зоне специальной военной операции;
б) члены семей граждан, проходящих военную службу по контракту, призванных на военную службу по мобилизации, заключивших контракт о добровольном содействии в выполнении задач, возложенных на Вооруженные Силы РФ, сотрудников правоохранительных органов, служащих войск национальной гвардии, выполняющих специальной военной операции - на период выполнения задач в зоне специальной военной операции;
в) граждане, удостоенные при выполнении задач в ходе проведения специальной военной операции звания Герой РФ;
г) граждане, проходившие военную службу по контракту, призванные на военную службу по мобилизации, заключившие контракт о добровольном содействии в выполнении задач, возложенных на Вооруженные Силы РФ, сотрудники правоохранительных органов, служащие войск национальной гвардии РФ, получившие при выполнении задач в ходе проведения специальной военной операции увечья (ранения, травмы, контузии) и награждённые государственными наградами РФ;
д) члены семей граждан, проходивших военную службу по контракту, призванных на военную службу по мобилизации, заключивших контракт о добровольном содействии в выполнении задач, возложенных на Вооруженные Силы 	РФ,	сотрудников правоохранительных органов, служащих войск национальной гвардии РФ, погибших при выполнении задач в ходе проведения специальной военной операции.</t>
  </si>
  <si>
    <t>Освобождение от взимания платы за проведение плановых противоэпизоотических мероприятий предоставляется в отношении животных, право собственности на которых заявитель может подтвердить любым доступным способом (регистрация в системе ветеринарного учёта поголовья, похозяйственных книгах, данные ФГИС «Меркурий» и т.п.), в количестве, не превышающем по каждому виду:
- крупный рогатый скот, в том числе зебу, буйволы, яки - 10 голов;
- лошади, ослы, мулы, лошаки - 5 голов;
- верблюды - 5 голов;
- свиньи - 15 голов;
- овцы и козы — 15 голов;
- домашняя птица (в том числе куры, утки, гуси, индейки, цесарки, перепела, страусы) - 50 голов;
- олени - 10 голов;
- пушные звери (в том числе лисицы, соболя, норки, хорьки, песцы, енотовидные собаки, нутрии) — 20 голов;                                                                                                                                                                                   - кролики - 50 голов.</t>
  </si>
  <si>
    <t>Удаление когтей у кошек операция</t>
  </si>
  <si>
    <t>Индивидуальный клинический осмотр собак, кошек</t>
  </si>
  <si>
    <t>собакам, кошкам</t>
  </si>
  <si>
    <t>10-20 кг</t>
  </si>
  <si>
    <t>20-30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</si>
</sst>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1" fontId="0" fillId="0" borderId="0" xfId="0" applyNumberFormat="1"/>
    <xf numFmtId="0" fontId="6" fillId="0" borderId="1" xfId="0" applyFont="1" applyBorder="1" applyAlignment="1">
      <alignment vertical="center" wrapText="1"/>
    </xf>
    <xf numFmtId="0" fontId="0" fillId="2" borderId="0" xfId="0" applyFill="1"/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4" fontId="8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9"/>
  <sheetViews>
    <sheetView tabSelected="1" topLeftCell="A583" workbookViewId="0">
      <selection activeCell="B596" sqref="B596"/>
    </sheetView>
  </sheetViews>
  <sheetFormatPr defaultRowHeight="15" x14ac:dyDescent="0.25"/>
  <cols>
    <col min="1" max="1" width="4.7109375" customWidth="1"/>
    <col min="2" max="2" width="88.42578125" customWidth="1"/>
    <col min="3" max="3" width="10.140625" hidden="1" customWidth="1"/>
    <col min="4" max="4" width="9.5703125" style="24" hidden="1" customWidth="1"/>
    <col min="5" max="5" width="15.85546875" style="25" customWidth="1"/>
  </cols>
  <sheetData>
    <row r="1" spans="1:5" ht="15.75" customHeight="1" x14ac:dyDescent="0.25">
      <c r="A1" s="70" t="s">
        <v>726</v>
      </c>
      <c r="B1" s="70"/>
      <c r="C1" s="70"/>
      <c r="D1" s="70"/>
      <c r="E1" s="70"/>
    </row>
    <row r="2" spans="1:5" ht="15.75" customHeight="1" x14ac:dyDescent="0.25">
      <c r="A2" s="71" t="s">
        <v>728</v>
      </c>
      <c r="B2" s="71"/>
      <c r="C2" s="71"/>
      <c r="D2" s="71"/>
      <c r="E2" s="71"/>
    </row>
    <row r="3" spans="1:5" ht="15.75" x14ac:dyDescent="0.25">
      <c r="A3" s="23"/>
      <c r="B3" s="23"/>
      <c r="C3" s="2"/>
    </row>
    <row r="4" spans="1:5" ht="40.5" customHeight="1" x14ac:dyDescent="0.3">
      <c r="A4" s="72" t="s">
        <v>724</v>
      </c>
      <c r="B4" s="72"/>
      <c r="C4" s="72"/>
      <c r="D4" s="72"/>
      <c r="E4" s="72"/>
    </row>
    <row r="5" spans="1:5" ht="15.75" customHeight="1" x14ac:dyDescent="0.25">
      <c r="A5" s="70" t="s">
        <v>723</v>
      </c>
      <c r="B5" s="70"/>
      <c r="C5" s="70"/>
      <c r="D5" s="70"/>
      <c r="E5" s="70"/>
    </row>
    <row r="6" spans="1:5" ht="15.75" customHeight="1" x14ac:dyDescent="0.25">
      <c r="A6" s="70" t="s">
        <v>722</v>
      </c>
      <c r="B6" s="70"/>
      <c r="C6" s="70"/>
      <c r="D6" s="70"/>
      <c r="E6" s="70"/>
    </row>
    <row r="7" spans="1:5" ht="15.75" customHeight="1" x14ac:dyDescent="0.25">
      <c r="A7" s="70" t="s">
        <v>712</v>
      </c>
      <c r="B7" s="70"/>
      <c r="C7" s="70"/>
    </row>
    <row r="8" spans="1:5" ht="15.75" x14ac:dyDescent="0.25">
      <c r="A8" s="23"/>
      <c r="B8" s="23"/>
      <c r="C8" s="2"/>
    </row>
    <row r="9" spans="1:5" ht="15.75" customHeight="1" x14ac:dyDescent="0.25">
      <c r="A9" s="70" t="s">
        <v>725</v>
      </c>
      <c r="B9" s="70"/>
      <c r="C9" s="70"/>
      <c r="D9" s="70"/>
      <c r="E9" s="70"/>
    </row>
    <row r="10" spans="1:5" ht="15.75" x14ac:dyDescent="0.25">
      <c r="A10" s="1"/>
      <c r="B10" s="1"/>
      <c r="C10" s="2"/>
    </row>
    <row r="11" spans="1:5" ht="15.75" customHeight="1" x14ac:dyDescent="0.25">
      <c r="A11" s="69" t="s">
        <v>0</v>
      </c>
      <c r="B11" s="69"/>
      <c r="C11" s="69"/>
      <c r="D11" s="69"/>
      <c r="E11" s="69"/>
    </row>
    <row r="12" spans="1:5" ht="47.1" customHeight="1" x14ac:dyDescent="0.25">
      <c r="A12" s="69" t="s">
        <v>592</v>
      </c>
      <c r="B12" s="69"/>
      <c r="C12" s="69"/>
      <c r="D12" s="69"/>
      <c r="E12" s="69"/>
    </row>
    <row r="13" spans="1:5" ht="15.75" x14ac:dyDescent="0.25">
      <c r="A13" s="18"/>
      <c r="B13" s="18"/>
      <c r="C13" s="18"/>
    </row>
    <row r="14" spans="1:5" ht="75.75" customHeight="1" x14ac:dyDescent="0.25">
      <c r="A14" s="29" t="s">
        <v>1</v>
      </c>
      <c r="B14" s="26" t="s">
        <v>2</v>
      </c>
      <c r="C14" s="29" t="s">
        <v>3</v>
      </c>
      <c r="D14" s="30" t="s">
        <v>713</v>
      </c>
      <c r="E14" s="29" t="s">
        <v>3</v>
      </c>
    </row>
    <row r="15" spans="1:5" ht="15.75" x14ac:dyDescent="0.25">
      <c r="A15" s="26">
        <v>1</v>
      </c>
      <c r="B15" s="26">
        <v>2</v>
      </c>
      <c r="C15" s="26">
        <v>3</v>
      </c>
      <c r="D15" s="31">
        <v>4</v>
      </c>
      <c r="E15" s="32">
        <v>3</v>
      </c>
    </row>
    <row r="16" spans="1:5" ht="33" customHeight="1" x14ac:dyDescent="0.25">
      <c r="A16" s="57" t="s">
        <v>467</v>
      </c>
      <c r="B16" s="57"/>
      <c r="C16" s="57"/>
      <c r="D16" s="57"/>
      <c r="E16" s="57"/>
    </row>
    <row r="17" spans="1:5" ht="15.75" customHeight="1" x14ac:dyDescent="0.25">
      <c r="A17" s="57" t="s">
        <v>468</v>
      </c>
      <c r="B17" s="57"/>
      <c r="C17" s="57"/>
      <c r="D17" s="57"/>
      <c r="E17" s="57"/>
    </row>
    <row r="18" spans="1:5" ht="15.75" customHeight="1" x14ac:dyDescent="0.25">
      <c r="A18" s="50" t="s">
        <v>4</v>
      </c>
      <c r="B18" s="50"/>
      <c r="C18" s="50"/>
      <c r="D18" s="50"/>
      <c r="E18" s="50"/>
    </row>
    <row r="19" spans="1:5" ht="23.25" customHeight="1" x14ac:dyDescent="0.25">
      <c r="A19" s="3">
        <v>1</v>
      </c>
      <c r="B19" s="14" t="s">
        <v>5</v>
      </c>
      <c r="C19" s="4">
        <v>172</v>
      </c>
      <c r="D19" s="27">
        <f>ROUND(C19*105.69%,0)</f>
        <v>182</v>
      </c>
      <c r="E19" s="27">
        <f>ROUND(D19*111.5%,0)</f>
        <v>203</v>
      </c>
    </row>
    <row r="20" spans="1:5" ht="31.5" x14ac:dyDescent="0.25">
      <c r="A20" s="3">
        <v>2</v>
      </c>
      <c r="B20" s="5" t="s">
        <v>6</v>
      </c>
      <c r="C20" s="4">
        <v>53</v>
      </c>
      <c r="D20" s="27">
        <f t="shared" ref="D20:D82" si="0">ROUND(C20*105.69%,0)</f>
        <v>56</v>
      </c>
      <c r="E20" s="27">
        <f t="shared" ref="E20:E82" si="1">ROUND(D20*111.5%,0)</f>
        <v>62</v>
      </c>
    </row>
    <row r="21" spans="1:5" ht="15.75" x14ac:dyDescent="0.25">
      <c r="A21" s="3"/>
      <c r="B21" s="5" t="s">
        <v>7</v>
      </c>
      <c r="C21" s="4"/>
      <c r="D21" s="27"/>
      <c r="E21" s="27"/>
    </row>
    <row r="22" spans="1:5" ht="15.75" x14ac:dyDescent="0.25">
      <c r="A22" s="3">
        <v>3</v>
      </c>
      <c r="B22" s="5" t="s">
        <v>8</v>
      </c>
      <c r="C22" s="4">
        <v>41</v>
      </c>
      <c r="D22" s="27">
        <f t="shared" si="0"/>
        <v>43</v>
      </c>
      <c r="E22" s="27">
        <f t="shared" si="1"/>
        <v>48</v>
      </c>
    </row>
    <row r="23" spans="1:5" ht="15.75" x14ac:dyDescent="0.25">
      <c r="A23" s="3">
        <v>4</v>
      </c>
      <c r="B23" s="5" t="s">
        <v>9</v>
      </c>
      <c r="C23" s="4">
        <v>81</v>
      </c>
      <c r="D23" s="27">
        <f t="shared" si="0"/>
        <v>86</v>
      </c>
      <c r="E23" s="27">
        <v>95</v>
      </c>
    </row>
    <row r="24" spans="1:5" ht="39.6" customHeight="1" x14ac:dyDescent="0.25">
      <c r="A24" s="3">
        <v>5</v>
      </c>
      <c r="B24" s="14" t="s">
        <v>469</v>
      </c>
      <c r="C24" s="4">
        <v>5</v>
      </c>
      <c r="D24" s="27">
        <f t="shared" si="0"/>
        <v>5</v>
      </c>
      <c r="E24" s="27">
        <f t="shared" si="1"/>
        <v>6</v>
      </c>
    </row>
    <row r="25" spans="1:5" ht="31.5" x14ac:dyDescent="0.25">
      <c r="A25" s="3">
        <v>6</v>
      </c>
      <c r="B25" s="14" t="s">
        <v>10</v>
      </c>
      <c r="C25" s="4">
        <v>5</v>
      </c>
      <c r="D25" s="27">
        <f t="shared" si="0"/>
        <v>5</v>
      </c>
      <c r="E25" s="27">
        <f t="shared" si="1"/>
        <v>6</v>
      </c>
    </row>
    <row r="26" spans="1:5" ht="15.75" x14ac:dyDescent="0.25">
      <c r="A26" s="3">
        <v>7</v>
      </c>
      <c r="B26" s="14" t="s">
        <v>11</v>
      </c>
      <c r="C26" s="4">
        <v>107</v>
      </c>
      <c r="D26" s="27">
        <f t="shared" si="0"/>
        <v>113</v>
      </c>
      <c r="E26" s="27">
        <f t="shared" si="1"/>
        <v>126</v>
      </c>
    </row>
    <row r="27" spans="1:5" ht="15.75" customHeight="1" x14ac:dyDescent="0.25">
      <c r="A27" s="50" t="s">
        <v>12</v>
      </c>
      <c r="B27" s="50"/>
      <c r="C27" s="50"/>
      <c r="D27" s="50"/>
      <c r="E27" s="50"/>
    </row>
    <row r="28" spans="1:5" ht="23.25" customHeight="1" x14ac:dyDescent="0.25">
      <c r="A28" s="3">
        <v>8</v>
      </c>
      <c r="B28" s="14" t="s">
        <v>5</v>
      </c>
      <c r="C28" s="4">
        <v>172</v>
      </c>
      <c r="D28" s="27">
        <f t="shared" si="0"/>
        <v>182</v>
      </c>
      <c r="E28" s="27">
        <f t="shared" si="1"/>
        <v>203</v>
      </c>
    </row>
    <row r="29" spans="1:5" ht="31.5" x14ac:dyDescent="0.25">
      <c r="A29" s="3">
        <v>9</v>
      </c>
      <c r="B29" s="5" t="s">
        <v>6</v>
      </c>
      <c r="C29" s="4">
        <v>42</v>
      </c>
      <c r="D29" s="27">
        <f t="shared" si="0"/>
        <v>44</v>
      </c>
      <c r="E29" s="27">
        <f t="shared" si="1"/>
        <v>49</v>
      </c>
    </row>
    <row r="30" spans="1:5" ht="15.75" x14ac:dyDescent="0.25">
      <c r="A30" s="3"/>
      <c r="B30" s="5" t="s">
        <v>13</v>
      </c>
      <c r="C30" s="4"/>
      <c r="D30" s="27">
        <f t="shared" si="0"/>
        <v>0</v>
      </c>
      <c r="E30" s="27">
        <f t="shared" si="1"/>
        <v>0</v>
      </c>
    </row>
    <row r="31" spans="1:5" ht="15.75" x14ac:dyDescent="0.25">
      <c r="A31" s="3">
        <v>10</v>
      </c>
      <c r="B31" s="5" t="s">
        <v>14</v>
      </c>
      <c r="C31" s="4">
        <v>24</v>
      </c>
      <c r="D31" s="27">
        <f t="shared" si="0"/>
        <v>25</v>
      </c>
      <c r="E31" s="27">
        <f t="shared" si="1"/>
        <v>28</v>
      </c>
    </row>
    <row r="32" spans="1:5" ht="15.75" x14ac:dyDescent="0.25">
      <c r="A32" s="3">
        <v>11</v>
      </c>
      <c r="B32" s="5" t="s">
        <v>15</v>
      </c>
      <c r="C32" s="4">
        <v>11</v>
      </c>
      <c r="D32" s="27">
        <f t="shared" si="0"/>
        <v>12</v>
      </c>
      <c r="E32" s="27">
        <f t="shared" si="1"/>
        <v>13</v>
      </c>
    </row>
    <row r="33" spans="1:5" ht="39" customHeight="1" x14ac:dyDescent="0.25">
      <c r="A33" s="3">
        <v>12</v>
      </c>
      <c r="B33" s="14" t="s">
        <v>469</v>
      </c>
      <c r="C33" s="4">
        <v>5</v>
      </c>
      <c r="D33" s="27">
        <f t="shared" si="0"/>
        <v>5</v>
      </c>
      <c r="E33" s="27">
        <f t="shared" si="1"/>
        <v>6</v>
      </c>
    </row>
    <row r="34" spans="1:5" ht="15.75" x14ac:dyDescent="0.25">
      <c r="A34" s="3">
        <v>13</v>
      </c>
      <c r="B34" s="14" t="s">
        <v>11</v>
      </c>
      <c r="C34" s="4">
        <v>107</v>
      </c>
      <c r="D34" s="27">
        <f t="shared" si="0"/>
        <v>113</v>
      </c>
      <c r="E34" s="27">
        <f t="shared" si="1"/>
        <v>126</v>
      </c>
    </row>
    <row r="35" spans="1:5" ht="15.75" customHeight="1" x14ac:dyDescent="0.25">
      <c r="A35" s="50" t="s">
        <v>16</v>
      </c>
      <c r="B35" s="50"/>
      <c r="C35" s="50"/>
      <c r="D35" s="50"/>
      <c r="E35" s="50"/>
    </row>
    <row r="36" spans="1:5" ht="34.5" customHeight="1" x14ac:dyDescent="0.25">
      <c r="A36" s="3"/>
      <c r="B36" s="73" t="s">
        <v>17</v>
      </c>
      <c r="C36" s="74"/>
      <c r="D36" s="74"/>
      <c r="E36" s="75"/>
    </row>
    <row r="37" spans="1:5" ht="15.75" x14ac:dyDescent="0.25">
      <c r="A37" s="3">
        <v>14</v>
      </c>
      <c r="B37" s="5" t="s">
        <v>18</v>
      </c>
      <c r="C37" s="21">
        <v>1927</v>
      </c>
      <c r="D37" s="27">
        <f t="shared" si="0"/>
        <v>2037</v>
      </c>
      <c r="E37" s="27">
        <f t="shared" si="1"/>
        <v>2271</v>
      </c>
    </row>
    <row r="38" spans="1:5" ht="15.75" x14ac:dyDescent="0.25">
      <c r="A38" s="3">
        <v>15</v>
      </c>
      <c r="B38" s="5" t="s">
        <v>19</v>
      </c>
      <c r="C38" s="21">
        <v>641</v>
      </c>
      <c r="D38" s="27">
        <f t="shared" si="0"/>
        <v>677</v>
      </c>
      <c r="E38" s="27">
        <f t="shared" si="1"/>
        <v>755</v>
      </c>
    </row>
    <row r="39" spans="1:5" ht="31.5" x14ac:dyDescent="0.25">
      <c r="A39" s="3">
        <v>16</v>
      </c>
      <c r="B39" s="14" t="s">
        <v>20</v>
      </c>
      <c r="C39" s="21">
        <v>2515</v>
      </c>
      <c r="D39" s="27">
        <f t="shared" si="0"/>
        <v>2658</v>
      </c>
      <c r="E39" s="27">
        <f t="shared" si="1"/>
        <v>2964</v>
      </c>
    </row>
    <row r="40" spans="1:5" ht="31.5" customHeight="1" x14ac:dyDescent="0.25">
      <c r="A40" s="3"/>
      <c r="B40" s="73" t="s">
        <v>622</v>
      </c>
      <c r="C40" s="74"/>
      <c r="D40" s="74"/>
      <c r="E40" s="75"/>
    </row>
    <row r="41" spans="1:5" ht="15.75" x14ac:dyDescent="0.25">
      <c r="A41" s="3">
        <v>17</v>
      </c>
      <c r="B41" s="5" t="s">
        <v>21</v>
      </c>
      <c r="C41" s="21">
        <v>1606</v>
      </c>
      <c r="D41" s="27">
        <f t="shared" si="0"/>
        <v>1697</v>
      </c>
      <c r="E41" s="27">
        <v>1893</v>
      </c>
    </row>
    <row r="42" spans="1:5" ht="15.75" x14ac:dyDescent="0.25">
      <c r="A42" s="3">
        <v>18</v>
      </c>
      <c r="B42" s="5" t="s">
        <v>22</v>
      </c>
      <c r="C42" s="21">
        <v>641</v>
      </c>
      <c r="D42" s="27">
        <f t="shared" si="0"/>
        <v>677</v>
      </c>
      <c r="E42" s="27">
        <f t="shared" si="1"/>
        <v>755</v>
      </c>
    </row>
    <row r="43" spans="1:5" ht="31.5" x14ac:dyDescent="0.25">
      <c r="A43" s="3">
        <v>19</v>
      </c>
      <c r="B43" s="14" t="s">
        <v>23</v>
      </c>
      <c r="C43" s="21">
        <v>4818</v>
      </c>
      <c r="D43" s="27">
        <f t="shared" si="0"/>
        <v>5092</v>
      </c>
      <c r="E43" s="27">
        <f t="shared" si="1"/>
        <v>5678</v>
      </c>
    </row>
    <row r="44" spans="1:5" ht="15.75" x14ac:dyDescent="0.25">
      <c r="A44" s="3">
        <v>20</v>
      </c>
      <c r="B44" s="14" t="s">
        <v>24</v>
      </c>
      <c r="C44" s="21">
        <v>1632</v>
      </c>
      <c r="D44" s="27">
        <f t="shared" si="0"/>
        <v>1725</v>
      </c>
      <c r="E44" s="27">
        <f t="shared" si="1"/>
        <v>1923</v>
      </c>
    </row>
    <row r="45" spans="1:5" ht="36.75" customHeight="1" x14ac:dyDescent="0.25">
      <c r="A45" s="3">
        <v>21</v>
      </c>
      <c r="B45" s="14" t="s">
        <v>470</v>
      </c>
      <c r="C45" s="21">
        <v>81</v>
      </c>
      <c r="D45" s="27">
        <f t="shared" si="0"/>
        <v>86</v>
      </c>
      <c r="E45" s="27">
        <v>95</v>
      </c>
    </row>
    <row r="46" spans="1:5" ht="15.75" x14ac:dyDescent="0.25">
      <c r="A46" s="3">
        <v>22</v>
      </c>
      <c r="B46" s="14" t="s">
        <v>474</v>
      </c>
      <c r="C46" s="21">
        <v>2515</v>
      </c>
      <c r="D46" s="27">
        <f t="shared" si="0"/>
        <v>2658</v>
      </c>
      <c r="E46" s="27">
        <f t="shared" si="1"/>
        <v>2964</v>
      </c>
    </row>
    <row r="47" spans="1:5" ht="39.6" customHeight="1" x14ac:dyDescent="0.25">
      <c r="A47" s="3">
        <v>23</v>
      </c>
      <c r="B47" s="14" t="s">
        <v>25</v>
      </c>
      <c r="C47" s="21">
        <v>268</v>
      </c>
      <c r="D47" s="27">
        <f t="shared" si="0"/>
        <v>283</v>
      </c>
      <c r="E47" s="27">
        <f t="shared" si="1"/>
        <v>316</v>
      </c>
    </row>
    <row r="48" spans="1:5" ht="31.5" x14ac:dyDescent="0.25">
      <c r="A48" s="3">
        <v>24</v>
      </c>
      <c r="B48" s="14" t="s">
        <v>26</v>
      </c>
      <c r="C48" s="21">
        <v>160</v>
      </c>
      <c r="D48" s="27">
        <f t="shared" si="0"/>
        <v>169</v>
      </c>
      <c r="E48" s="27">
        <v>189</v>
      </c>
    </row>
    <row r="49" spans="1:5" ht="31.5" x14ac:dyDescent="0.25">
      <c r="A49" s="3">
        <v>25</v>
      </c>
      <c r="B49" s="14" t="s">
        <v>615</v>
      </c>
      <c r="C49" s="21">
        <v>1606</v>
      </c>
      <c r="D49" s="27">
        <f t="shared" si="0"/>
        <v>1697</v>
      </c>
      <c r="E49" s="27">
        <v>1893</v>
      </c>
    </row>
    <row r="50" spans="1:5" ht="63" x14ac:dyDescent="0.25">
      <c r="A50" s="3">
        <v>26</v>
      </c>
      <c r="B50" s="14" t="s">
        <v>616</v>
      </c>
      <c r="C50" s="21">
        <v>1285</v>
      </c>
      <c r="D50" s="27">
        <f t="shared" si="0"/>
        <v>1358</v>
      </c>
      <c r="E50" s="27">
        <f t="shared" si="1"/>
        <v>1514</v>
      </c>
    </row>
    <row r="51" spans="1:5" ht="63" x14ac:dyDescent="0.25">
      <c r="A51" s="3">
        <v>27</v>
      </c>
      <c r="B51" s="14" t="s">
        <v>618</v>
      </c>
      <c r="C51" s="21">
        <v>1606</v>
      </c>
      <c r="D51" s="27">
        <f t="shared" si="0"/>
        <v>1697</v>
      </c>
      <c r="E51" s="27">
        <v>1893</v>
      </c>
    </row>
    <row r="52" spans="1:5" ht="63.75" customHeight="1" x14ac:dyDescent="0.25">
      <c r="A52" s="3">
        <v>28</v>
      </c>
      <c r="B52" s="14" t="s">
        <v>473</v>
      </c>
      <c r="C52" s="21">
        <v>1285</v>
      </c>
      <c r="D52" s="27">
        <f t="shared" si="0"/>
        <v>1358</v>
      </c>
      <c r="E52" s="27">
        <f t="shared" si="1"/>
        <v>1514</v>
      </c>
    </row>
    <row r="53" spans="1:5" ht="48" customHeight="1" x14ac:dyDescent="0.25">
      <c r="A53" s="3">
        <v>29</v>
      </c>
      <c r="B53" s="14" t="s">
        <v>27</v>
      </c>
      <c r="C53" s="21">
        <v>2248</v>
      </c>
      <c r="D53" s="27">
        <f t="shared" si="0"/>
        <v>2376</v>
      </c>
      <c r="E53" s="27">
        <f t="shared" si="1"/>
        <v>2649</v>
      </c>
    </row>
    <row r="54" spans="1:5" ht="15.75" x14ac:dyDescent="0.25">
      <c r="A54" s="6"/>
      <c r="B54" s="46" t="s">
        <v>28</v>
      </c>
      <c r="C54" s="46"/>
      <c r="D54" s="46"/>
      <c r="E54" s="46"/>
    </row>
    <row r="55" spans="1:5" ht="15.75" x14ac:dyDescent="0.25">
      <c r="A55" s="3">
        <v>30</v>
      </c>
      <c r="B55" s="5" t="s">
        <v>619</v>
      </c>
      <c r="C55" s="21">
        <v>8030</v>
      </c>
      <c r="D55" s="27">
        <f t="shared" si="0"/>
        <v>8487</v>
      </c>
      <c r="E55" s="27">
        <f t="shared" si="1"/>
        <v>9463</v>
      </c>
    </row>
    <row r="56" spans="1:5" ht="47.25" x14ac:dyDescent="0.25">
      <c r="A56" s="3">
        <v>31</v>
      </c>
      <c r="B56" s="5" t="s">
        <v>29</v>
      </c>
      <c r="C56" s="21">
        <v>4497</v>
      </c>
      <c r="D56" s="27">
        <f t="shared" si="0"/>
        <v>4753</v>
      </c>
      <c r="E56" s="27">
        <v>5299</v>
      </c>
    </row>
    <row r="57" spans="1:5" ht="15.75" x14ac:dyDescent="0.25">
      <c r="A57" s="3">
        <v>32</v>
      </c>
      <c r="B57" s="5" t="s">
        <v>471</v>
      </c>
      <c r="C57" s="21">
        <v>1285</v>
      </c>
      <c r="D57" s="27">
        <f t="shared" si="0"/>
        <v>1358</v>
      </c>
      <c r="E57" s="27">
        <f t="shared" si="1"/>
        <v>1514</v>
      </c>
    </row>
    <row r="58" spans="1:5" ht="31.5" x14ac:dyDescent="0.25">
      <c r="A58" s="3">
        <v>33</v>
      </c>
      <c r="B58" s="14" t="s">
        <v>617</v>
      </c>
      <c r="C58" s="21">
        <v>964</v>
      </c>
      <c r="D58" s="27">
        <f t="shared" si="0"/>
        <v>1019</v>
      </c>
      <c r="E58" s="27">
        <f t="shared" si="1"/>
        <v>1136</v>
      </c>
    </row>
    <row r="59" spans="1:5" ht="65.25" customHeight="1" x14ac:dyDescent="0.25">
      <c r="A59" s="3">
        <v>34</v>
      </c>
      <c r="B59" s="14" t="s">
        <v>472</v>
      </c>
      <c r="C59" s="21">
        <v>1606</v>
      </c>
      <c r="D59" s="27">
        <f t="shared" si="0"/>
        <v>1697</v>
      </c>
      <c r="E59" s="27">
        <v>1893</v>
      </c>
    </row>
    <row r="60" spans="1:5" ht="31.5" x14ac:dyDescent="0.25">
      <c r="A60" s="3">
        <v>35</v>
      </c>
      <c r="B60" s="14" t="s">
        <v>30</v>
      </c>
      <c r="C60" s="21">
        <v>107</v>
      </c>
      <c r="D60" s="27">
        <f t="shared" si="0"/>
        <v>113</v>
      </c>
      <c r="E60" s="27">
        <f t="shared" si="1"/>
        <v>126</v>
      </c>
    </row>
    <row r="61" spans="1:5" ht="31.5" x14ac:dyDescent="0.25">
      <c r="A61" s="3">
        <v>36</v>
      </c>
      <c r="B61" s="14" t="s">
        <v>31</v>
      </c>
      <c r="C61" s="21">
        <v>268</v>
      </c>
      <c r="D61" s="27">
        <f t="shared" si="0"/>
        <v>283</v>
      </c>
      <c r="E61" s="27">
        <f t="shared" si="1"/>
        <v>316</v>
      </c>
    </row>
    <row r="62" spans="1:5" ht="15.75" x14ac:dyDescent="0.25">
      <c r="A62" s="3">
        <v>37</v>
      </c>
      <c r="B62" s="14" t="s">
        <v>32</v>
      </c>
      <c r="C62" s="21">
        <v>964</v>
      </c>
      <c r="D62" s="27">
        <f t="shared" si="0"/>
        <v>1019</v>
      </c>
      <c r="E62" s="27">
        <f t="shared" si="1"/>
        <v>1136</v>
      </c>
    </row>
    <row r="63" spans="1:5" ht="47.25" x14ac:dyDescent="0.25">
      <c r="A63" s="3">
        <v>38</v>
      </c>
      <c r="B63" s="14" t="s">
        <v>33</v>
      </c>
      <c r="C63" s="21">
        <v>2034</v>
      </c>
      <c r="D63" s="27">
        <f t="shared" si="0"/>
        <v>2150</v>
      </c>
      <c r="E63" s="27">
        <f t="shared" si="1"/>
        <v>2397</v>
      </c>
    </row>
    <row r="64" spans="1:5" ht="63" customHeight="1" x14ac:dyDescent="0.25">
      <c r="A64" s="3"/>
      <c r="B64" s="46" t="s">
        <v>34</v>
      </c>
      <c r="C64" s="46"/>
      <c r="D64" s="46"/>
      <c r="E64" s="46"/>
    </row>
    <row r="65" spans="1:5" ht="15.75" x14ac:dyDescent="0.25">
      <c r="A65" s="3">
        <v>39</v>
      </c>
      <c r="B65" s="5" t="s">
        <v>35</v>
      </c>
      <c r="C65" s="21">
        <v>991</v>
      </c>
      <c r="D65" s="27">
        <f t="shared" si="0"/>
        <v>1047</v>
      </c>
      <c r="E65" s="27">
        <v>1168</v>
      </c>
    </row>
    <row r="66" spans="1:5" ht="15.75" x14ac:dyDescent="0.25">
      <c r="A66" s="3">
        <v>40</v>
      </c>
      <c r="B66" s="5" t="s">
        <v>36</v>
      </c>
      <c r="C66" s="21">
        <v>1585</v>
      </c>
      <c r="D66" s="27">
        <f t="shared" si="0"/>
        <v>1675</v>
      </c>
      <c r="E66" s="27">
        <f t="shared" si="1"/>
        <v>1868</v>
      </c>
    </row>
    <row r="67" spans="1:5" ht="15.75" x14ac:dyDescent="0.25">
      <c r="A67" s="3">
        <v>41</v>
      </c>
      <c r="B67" s="5" t="s">
        <v>620</v>
      </c>
      <c r="C67" s="21">
        <v>1766</v>
      </c>
      <c r="D67" s="27">
        <f t="shared" si="0"/>
        <v>1866</v>
      </c>
      <c r="E67" s="27">
        <f t="shared" si="1"/>
        <v>2081</v>
      </c>
    </row>
    <row r="68" spans="1:5" ht="47.25" customHeight="1" x14ac:dyDescent="0.25">
      <c r="A68" s="3"/>
      <c r="B68" s="54" t="s">
        <v>475</v>
      </c>
      <c r="C68" s="54"/>
      <c r="D68" s="54"/>
      <c r="E68" s="54"/>
    </row>
    <row r="69" spans="1:5" ht="15.75" x14ac:dyDescent="0.25">
      <c r="A69" s="3">
        <v>42</v>
      </c>
      <c r="B69" s="5" t="s">
        <v>35</v>
      </c>
      <c r="C69" s="21">
        <v>493</v>
      </c>
      <c r="D69" s="27">
        <f t="shared" si="0"/>
        <v>521</v>
      </c>
      <c r="E69" s="27">
        <f t="shared" si="1"/>
        <v>581</v>
      </c>
    </row>
    <row r="70" spans="1:5" ht="15.75" x14ac:dyDescent="0.25">
      <c r="A70" s="3">
        <v>43</v>
      </c>
      <c r="B70" s="5" t="s">
        <v>36</v>
      </c>
      <c r="C70" s="21">
        <v>974</v>
      </c>
      <c r="D70" s="27">
        <f t="shared" si="0"/>
        <v>1029</v>
      </c>
      <c r="E70" s="27">
        <v>1148</v>
      </c>
    </row>
    <row r="71" spans="1:5" ht="15.75" x14ac:dyDescent="0.25">
      <c r="A71" s="3">
        <v>44</v>
      </c>
      <c r="B71" s="5" t="s">
        <v>620</v>
      </c>
      <c r="C71" s="21">
        <v>1606</v>
      </c>
      <c r="D71" s="27">
        <f t="shared" si="0"/>
        <v>1697</v>
      </c>
      <c r="E71" s="27">
        <v>1893</v>
      </c>
    </row>
    <row r="72" spans="1:5" ht="63" x14ac:dyDescent="0.25">
      <c r="A72" s="3">
        <v>45</v>
      </c>
      <c r="B72" s="14" t="s">
        <v>37</v>
      </c>
      <c r="C72" s="21">
        <v>641</v>
      </c>
      <c r="D72" s="27">
        <f t="shared" si="0"/>
        <v>677</v>
      </c>
      <c r="E72" s="27">
        <f t="shared" si="1"/>
        <v>755</v>
      </c>
    </row>
    <row r="73" spans="1:5" ht="52.9" customHeight="1" x14ac:dyDescent="0.25">
      <c r="A73" s="3">
        <v>46</v>
      </c>
      <c r="B73" s="14" t="s">
        <v>38</v>
      </c>
      <c r="C73" s="21">
        <v>481</v>
      </c>
      <c r="D73" s="27">
        <f t="shared" si="0"/>
        <v>508</v>
      </c>
      <c r="E73" s="27">
        <v>567</v>
      </c>
    </row>
    <row r="74" spans="1:5" ht="63" customHeight="1" x14ac:dyDescent="0.25">
      <c r="A74" s="3">
        <v>47</v>
      </c>
      <c r="B74" s="14" t="s">
        <v>621</v>
      </c>
      <c r="C74" s="21">
        <v>979</v>
      </c>
      <c r="D74" s="27">
        <f t="shared" si="0"/>
        <v>1035</v>
      </c>
      <c r="E74" s="27">
        <f t="shared" si="1"/>
        <v>1154</v>
      </c>
    </row>
    <row r="75" spans="1:5" ht="31.5" customHeight="1" x14ac:dyDescent="0.25">
      <c r="A75" s="3"/>
      <c r="B75" s="46" t="s">
        <v>476</v>
      </c>
      <c r="C75" s="46"/>
      <c r="D75" s="46"/>
      <c r="E75" s="46"/>
    </row>
    <row r="76" spans="1:5" ht="15.75" x14ac:dyDescent="0.25">
      <c r="A76" s="3">
        <v>48</v>
      </c>
      <c r="B76" s="5" t="s">
        <v>21</v>
      </c>
      <c r="C76" s="21">
        <v>979</v>
      </c>
      <c r="D76" s="27">
        <f t="shared" si="0"/>
        <v>1035</v>
      </c>
      <c r="E76" s="27">
        <f t="shared" si="1"/>
        <v>1154</v>
      </c>
    </row>
    <row r="77" spans="1:5" ht="15.75" x14ac:dyDescent="0.25">
      <c r="A77" s="3">
        <v>49</v>
      </c>
      <c r="B77" s="5" t="s">
        <v>39</v>
      </c>
      <c r="C77" s="21">
        <v>481</v>
      </c>
      <c r="D77" s="27">
        <f t="shared" si="0"/>
        <v>508</v>
      </c>
      <c r="E77" s="27">
        <v>567</v>
      </c>
    </row>
    <row r="78" spans="1:5" ht="31.5" x14ac:dyDescent="0.25">
      <c r="A78" s="3">
        <v>50</v>
      </c>
      <c r="B78" s="14" t="s">
        <v>40</v>
      </c>
      <c r="C78" s="21">
        <v>2409</v>
      </c>
      <c r="D78" s="27">
        <f t="shared" si="0"/>
        <v>2546</v>
      </c>
      <c r="E78" s="27">
        <f t="shared" si="1"/>
        <v>2839</v>
      </c>
    </row>
    <row r="79" spans="1:5" ht="63" customHeight="1" x14ac:dyDescent="0.25">
      <c r="A79" s="3"/>
      <c r="B79" s="54" t="s">
        <v>477</v>
      </c>
      <c r="C79" s="54"/>
      <c r="D79" s="54"/>
      <c r="E79" s="54"/>
    </row>
    <row r="80" spans="1:5" ht="15.75" x14ac:dyDescent="0.25">
      <c r="A80" s="3">
        <v>51</v>
      </c>
      <c r="B80" s="5" t="s">
        <v>41</v>
      </c>
      <c r="C80" s="21">
        <v>653</v>
      </c>
      <c r="D80" s="27">
        <f t="shared" si="0"/>
        <v>690</v>
      </c>
      <c r="E80" s="27">
        <v>770</v>
      </c>
    </row>
    <row r="81" spans="1:7" ht="15.75" x14ac:dyDescent="0.25">
      <c r="A81" s="3">
        <v>52</v>
      </c>
      <c r="B81" s="5" t="s">
        <v>42</v>
      </c>
      <c r="C81" s="21">
        <v>1740</v>
      </c>
      <c r="D81" s="27">
        <f t="shared" si="0"/>
        <v>1839</v>
      </c>
      <c r="E81" s="27">
        <f t="shared" si="1"/>
        <v>2050</v>
      </c>
    </row>
    <row r="82" spans="1:7" ht="15.75" x14ac:dyDescent="0.25">
      <c r="A82" s="3">
        <v>53</v>
      </c>
      <c r="B82" s="5" t="s">
        <v>43</v>
      </c>
      <c r="C82" s="21">
        <v>2623</v>
      </c>
      <c r="D82" s="27">
        <f t="shared" si="0"/>
        <v>2772</v>
      </c>
      <c r="E82" s="27">
        <f t="shared" si="1"/>
        <v>3091</v>
      </c>
    </row>
    <row r="83" spans="1:7" ht="47.25" customHeight="1" x14ac:dyDescent="0.25">
      <c r="A83" s="3"/>
      <c r="B83" s="46" t="s">
        <v>461</v>
      </c>
      <c r="C83" s="46"/>
      <c r="D83" s="46"/>
      <c r="E83" s="46"/>
    </row>
    <row r="84" spans="1:7" ht="15.75" x14ac:dyDescent="0.25">
      <c r="A84" s="3">
        <v>54</v>
      </c>
      <c r="B84" s="5" t="s">
        <v>44</v>
      </c>
      <c r="C84" s="21">
        <v>91</v>
      </c>
      <c r="D84" s="27">
        <f t="shared" ref="D84:D147" si="2">ROUND(C84*105.69%,0)</f>
        <v>96</v>
      </c>
      <c r="E84" s="27">
        <f t="shared" ref="E84:E147" si="3">ROUND(D84*111.5%,0)</f>
        <v>107</v>
      </c>
    </row>
    <row r="85" spans="1:7" ht="15.75" x14ac:dyDescent="0.25">
      <c r="A85" s="3">
        <v>55</v>
      </c>
      <c r="B85" s="5" t="s">
        <v>45</v>
      </c>
      <c r="C85" s="21">
        <v>91</v>
      </c>
      <c r="D85" s="27">
        <f t="shared" si="2"/>
        <v>96</v>
      </c>
      <c r="E85" s="27">
        <f t="shared" si="3"/>
        <v>107</v>
      </c>
    </row>
    <row r="86" spans="1:7" ht="31.5" x14ac:dyDescent="0.25">
      <c r="A86" s="3">
        <v>56</v>
      </c>
      <c r="B86" s="5" t="s">
        <v>46</v>
      </c>
      <c r="C86" s="21">
        <v>193</v>
      </c>
      <c r="D86" s="27">
        <f t="shared" si="2"/>
        <v>204</v>
      </c>
      <c r="E86" s="27">
        <f t="shared" si="3"/>
        <v>227</v>
      </c>
    </row>
    <row r="87" spans="1:7" ht="31.5" x14ac:dyDescent="0.25">
      <c r="A87" s="3">
        <v>57</v>
      </c>
      <c r="B87" s="5" t="s">
        <v>47</v>
      </c>
      <c r="C87" s="21">
        <v>91</v>
      </c>
      <c r="D87" s="27">
        <f t="shared" si="2"/>
        <v>96</v>
      </c>
      <c r="E87" s="27">
        <f t="shared" si="3"/>
        <v>107</v>
      </c>
    </row>
    <row r="88" spans="1:7" ht="15.75" x14ac:dyDescent="0.25">
      <c r="A88" s="3">
        <v>58</v>
      </c>
      <c r="B88" s="5" t="s">
        <v>48</v>
      </c>
      <c r="C88" s="21">
        <v>6</v>
      </c>
      <c r="D88" s="27">
        <f t="shared" si="2"/>
        <v>6</v>
      </c>
      <c r="E88" s="27">
        <f t="shared" si="3"/>
        <v>7</v>
      </c>
    </row>
    <row r="89" spans="1:7" ht="47.25" x14ac:dyDescent="0.25">
      <c r="A89" s="3">
        <v>59</v>
      </c>
      <c r="B89" s="5" t="s">
        <v>49</v>
      </c>
      <c r="C89" s="21">
        <v>91</v>
      </c>
      <c r="D89" s="27">
        <f t="shared" si="2"/>
        <v>96</v>
      </c>
      <c r="E89" s="27">
        <f t="shared" si="3"/>
        <v>107</v>
      </c>
    </row>
    <row r="90" spans="1:7" ht="15.75" x14ac:dyDescent="0.25">
      <c r="A90" s="3">
        <v>60</v>
      </c>
      <c r="B90" s="14" t="s">
        <v>346</v>
      </c>
      <c r="C90" s="21">
        <v>18</v>
      </c>
      <c r="D90" s="27">
        <f t="shared" si="2"/>
        <v>19</v>
      </c>
      <c r="E90" s="27">
        <f t="shared" si="3"/>
        <v>21</v>
      </c>
    </row>
    <row r="91" spans="1:7" ht="15.75" x14ac:dyDescent="0.25">
      <c r="A91" s="3">
        <v>61</v>
      </c>
      <c r="B91" s="14" t="s">
        <v>347</v>
      </c>
      <c r="C91" s="21">
        <v>97</v>
      </c>
      <c r="D91" s="27">
        <f t="shared" si="2"/>
        <v>103</v>
      </c>
      <c r="E91" s="27">
        <v>114</v>
      </c>
    </row>
    <row r="92" spans="1:7" ht="15.75" customHeight="1" x14ac:dyDescent="0.25">
      <c r="A92" s="50" t="s">
        <v>50</v>
      </c>
      <c r="B92" s="50"/>
      <c r="C92" s="50"/>
      <c r="D92" s="50"/>
      <c r="E92" s="50"/>
    </row>
    <row r="93" spans="1:7" ht="29.25" customHeight="1" x14ac:dyDescent="0.25">
      <c r="A93" s="3"/>
      <c r="B93" s="46" t="s">
        <v>51</v>
      </c>
      <c r="C93" s="46"/>
      <c r="D93" s="46"/>
      <c r="E93" s="46"/>
    </row>
    <row r="94" spans="1:7" ht="15.75" x14ac:dyDescent="0.25">
      <c r="A94" s="3">
        <v>62</v>
      </c>
      <c r="B94" s="5" t="s">
        <v>52</v>
      </c>
      <c r="C94" s="4">
        <v>53</v>
      </c>
      <c r="D94" s="27">
        <f t="shared" si="2"/>
        <v>56</v>
      </c>
      <c r="E94" s="27">
        <f t="shared" si="3"/>
        <v>62</v>
      </c>
      <c r="G94" s="15"/>
    </row>
    <row r="95" spans="1:7" ht="15.75" x14ac:dyDescent="0.25">
      <c r="A95" s="3">
        <v>63</v>
      </c>
      <c r="B95" s="5" t="s">
        <v>53</v>
      </c>
      <c r="C95" s="4">
        <v>42</v>
      </c>
      <c r="D95" s="27">
        <f t="shared" si="2"/>
        <v>44</v>
      </c>
      <c r="E95" s="27">
        <f t="shared" si="3"/>
        <v>49</v>
      </c>
    </row>
    <row r="96" spans="1:7" ht="23.25" customHeight="1" x14ac:dyDescent="0.25">
      <c r="A96" s="3"/>
      <c r="B96" s="3" t="s">
        <v>54</v>
      </c>
      <c r="C96" s="4"/>
      <c r="D96" s="27">
        <f t="shared" si="2"/>
        <v>0</v>
      </c>
      <c r="E96" s="27">
        <f t="shared" si="3"/>
        <v>0</v>
      </c>
    </row>
    <row r="97" spans="1:5" ht="15.75" x14ac:dyDescent="0.25">
      <c r="A97" s="3">
        <v>64</v>
      </c>
      <c r="B97" s="5" t="s">
        <v>55</v>
      </c>
      <c r="C97" s="4">
        <v>151</v>
      </c>
      <c r="D97" s="27">
        <f t="shared" si="2"/>
        <v>160</v>
      </c>
      <c r="E97" s="27">
        <f t="shared" si="3"/>
        <v>178</v>
      </c>
    </row>
    <row r="98" spans="1:5" ht="15.75" x14ac:dyDescent="0.25">
      <c r="A98" s="3">
        <v>65</v>
      </c>
      <c r="B98" s="5" t="s">
        <v>56</v>
      </c>
      <c r="C98" s="4">
        <v>107</v>
      </c>
      <c r="D98" s="27">
        <f t="shared" si="2"/>
        <v>113</v>
      </c>
      <c r="E98" s="27">
        <f t="shared" si="3"/>
        <v>126</v>
      </c>
    </row>
    <row r="99" spans="1:5" ht="15.75" x14ac:dyDescent="0.25">
      <c r="A99" s="3">
        <v>66</v>
      </c>
      <c r="B99" s="5" t="s">
        <v>57</v>
      </c>
      <c r="C99" s="4">
        <v>53</v>
      </c>
      <c r="D99" s="27">
        <f t="shared" si="2"/>
        <v>56</v>
      </c>
      <c r="E99" s="27">
        <f t="shared" si="3"/>
        <v>62</v>
      </c>
    </row>
    <row r="100" spans="1:5" ht="31.5" x14ac:dyDescent="0.25">
      <c r="A100" s="3">
        <v>67</v>
      </c>
      <c r="B100" s="14" t="s">
        <v>58</v>
      </c>
      <c r="C100" s="4">
        <v>160</v>
      </c>
      <c r="D100" s="27">
        <f t="shared" si="2"/>
        <v>169</v>
      </c>
      <c r="E100" s="27">
        <v>189</v>
      </c>
    </row>
    <row r="101" spans="1:5" ht="31.5" customHeight="1" x14ac:dyDescent="0.25">
      <c r="A101" s="3"/>
      <c r="B101" s="46" t="s">
        <v>593</v>
      </c>
      <c r="C101" s="46"/>
      <c r="D101" s="46"/>
      <c r="E101" s="46"/>
    </row>
    <row r="102" spans="1:5" ht="15.75" x14ac:dyDescent="0.25">
      <c r="A102" s="3">
        <v>68</v>
      </c>
      <c r="B102" s="14" t="s">
        <v>149</v>
      </c>
      <c r="C102" s="4">
        <v>16</v>
      </c>
      <c r="D102" s="27">
        <f t="shared" si="2"/>
        <v>17</v>
      </c>
      <c r="E102" s="27">
        <f t="shared" si="3"/>
        <v>19</v>
      </c>
    </row>
    <row r="103" spans="1:5" ht="15.75" x14ac:dyDescent="0.25">
      <c r="A103" s="3">
        <v>69</v>
      </c>
      <c r="B103" s="14" t="s">
        <v>148</v>
      </c>
      <c r="C103" s="4">
        <v>27</v>
      </c>
      <c r="D103" s="27">
        <f t="shared" si="2"/>
        <v>29</v>
      </c>
      <c r="E103" s="27">
        <f t="shared" si="3"/>
        <v>32</v>
      </c>
    </row>
    <row r="104" spans="1:5" ht="31.5" x14ac:dyDescent="0.25">
      <c r="A104" s="11">
        <v>70</v>
      </c>
      <c r="B104" s="8" t="s">
        <v>59</v>
      </c>
      <c r="C104" s="9">
        <v>51</v>
      </c>
      <c r="D104" s="27">
        <f t="shared" si="2"/>
        <v>54</v>
      </c>
      <c r="E104" s="27">
        <f t="shared" si="3"/>
        <v>60</v>
      </c>
    </row>
    <row r="105" spans="1:5" ht="31.5" x14ac:dyDescent="0.25">
      <c r="A105" s="11">
        <v>71</v>
      </c>
      <c r="B105" s="8" t="s">
        <v>60</v>
      </c>
      <c r="C105" s="9">
        <v>63</v>
      </c>
      <c r="D105" s="27">
        <f t="shared" si="2"/>
        <v>67</v>
      </c>
      <c r="E105" s="27">
        <v>74</v>
      </c>
    </row>
    <row r="106" spans="1:5" ht="31.5" customHeight="1" x14ac:dyDescent="0.25">
      <c r="A106" s="11"/>
      <c r="B106" s="56" t="s">
        <v>61</v>
      </c>
      <c r="C106" s="56"/>
      <c r="D106" s="56"/>
      <c r="E106" s="56"/>
    </row>
    <row r="107" spans="1:5" ht="15.75" x14ac:dyDescent="0.25">
      <c r="A107" s="11">
        <v>72</v>
      </c>
      <c r="B107" s="8" t="s">
        <v>62</v>
      </c>
      <c r="C107" s="9">
        <v>166</v>
      </c>
      <c r="D107" s="27">
        <f t="shared" si="2"/>
        <v>175</v>
      </c>
      <c r="E107" s="27">
        <v>196</v>
      </c>
    </row>
    <row r="108" spans="1:5" ht="15.75" x14ac:dyDescent="0.25">
      <c r="A108" s="11">
        <v>73</v>
      </c>
      <c r="B108" s="8" t="s">
        <v>63</v>
      </c>
      <c r="C108" s="9">
        <v>103</v>
      </c>
      <c r="D108" s="27">
        <f t="shared" si="2"/>
        <v>109</v>
      </c>
      <c r="E108" s="27">
        <v>121</v>
      </c>
    </row>
    <row r="109" spans="1:5" ht="21.6" customHeight="1" x14ac:dyDescent="0.25">
      <c r="A109" s="3">
        <v>74</v>
      </c>
      <c r="B109" s="14" t="s">
        <v>64</v>
      </c>
      <c r="C109" s="4">
        <v>878</v>
      </c>
      <c r="D109" s="27">
        <f t="shared" si="2"/>
        <v>928</v>
      </c>
      <c r="E109" s="27">
        <f t="shared" si="3"/>
        <v>1035</v>
      </c>
    </row>
    <row r="110" spans="1:5" ht="15.75" x14ac:dyDescent="0.25">
      <c r="A110" s="3">
        <v>75</v>
      </c>
      <c r="B110" s="14" t="s">
        <v>65</v>
      </c>
      <c r="C110" s="4">
        <v>107</v>
      </c>
      <c r="D110" s="27">
        <f t="shared" si="2"/>
        <v>113</v>
      </c>
      <c r="E110" s="27">
        <f t="shared" si="3"/>
        <v>126</v>
      </c>
    </row>
    <row r="111" spans="1:5" ht="31.5" x14ac:dyDescent="0.25">
      <c r="A111" s="3">
        <v>76</v>
      </c>
      <c r="B111" s="14" t="s">
        <v>66</v>
      </c>
      <c r="C111" s="4">
        <v>113</v>
      </c>
      <c r="D111" s="27">
        <f t="shared" si="2"/>
        <v>119</v>
      </c>
      <c r="E111" s="27">
        <f t="shared" si="3"/>
        <v>133</v>
      </c>
    </row>
    <row r="112" spans="1:5" ht="42" customHeight="1" x14ac:dyDescent="0.25">
      <c r="A112" s="3">
        <v>77</v>
      </c>
      <c r="B112" s="14" t="s">
        <v>478</v>
      </c>
      <c r="C112" s="4">
        <v>118</v>
      </c>
      <c r="D112" s="27">
        <f t="shared" si="2"/>
        <v>125</v>
      </c>
      <c r="E112" s="27">
        <f t="shared" si="3"/>
        <v>139</v>
      </c>
    </row>
    <row r="113" spans="1:5" ht="31.5" x14ac:dyDescent="0.25">
      <c r="A113" s="3">
        <v>78</v>
      </c>
      <c r="B113" s="14" t="s">
        <v>479</v>
      </c>
      <c r="C113" s="4">
        <v>113</v>
      </c>
      <c r="D113" s="27">
        <f t="shared" si="2"/>
        <v>119</v>
      </c>
      <c r="E113" s="27">
        <f t="shared" si="3"/>
        <v>133</v>
      </c>
    </row>
    <row r="114" spans="1:5" ht="50.25" customHeight="1" x14ac:dyDescent="0.25">
      <c r="A114" s="3">
        <v>79</v>
      </c>
      <c r="B114" s="14" t="s">
        <v>623</v>
      </c>
      <c r="C114" s="4">
        <v>1071</v>
      </c>
      <c r="D114" s="27">
        <f t="shared" si="2"/>
        <v>1132</v>
      </c>
      <c r="E114" s="27">
        <f t="shared" si="3"/>
        <v>1262</v>
      </c>
    </row>
    <row r="115" spans="1:5" ht="47.25" x14ac:dyDescent="0.25">
      <c r="A115" s="3">
        <v>80</v>
      </c>
      <c r="B115" s="14" t="s">
        <v>624</v>
      </c>
      <c r="C115" s="4">
        <v>103</v>
      </c>
      <c r="D115" s="27">
        <f t="shared" si="2"/>
        <v>109</v>
      </c>
      <c r="E115" s="27">
        <v>121</v>
      </c>
    </row>
    <row r="116" spans="1:5" ht="18.600000000000001" customHeight="1" x14ac:dyDescent="0.25">
      <c r="A116" s="50" t="s">
        <v>635</v>
      </c>
      <c r="B116" s="50"/>
      <c r="C116" s="50"/>
      <c r="D116" s="50"/>
      <c r="E116" s="50"/>
    </row>
    <row r="117" spans="1:5" ht="17.45" customHeight="1" x14ac:dyDescent="0.25">
      <c r="A117" s="3"/>
      <c r="B117" s="46" t="s">
        <v>480</v>
      </c>
      <c r="C117" s="46"/>
      <c r="D117" s="46"/>
      <c r="E117" s="46"/>
    </row>
    <row r="118" spans="1:5" ht="21" customHeight="1" x14ac:dyDescent="0.25">
      <c r="A118" s="3">
        <v>81</v>
      </c>
      <c r="B118" s="5" t="s">
        <v>67</v>
      </c>
      <c r="C118" s="4">
        <v>213</v>
      </c>
      <c r="D118" s="27">
        <f t="shared" si="2"/>
        <v>225</v>
      </c>
      <c r="E118" s="27">
        <f t="shared" si="3"/>
        <v>251</v>
      </c>
    </row>
    <row r="119" spans="1:5" ht="15.75" x14ac:dyDescent="0.25">
      <c r="A119" s="3">
        <v>82</v>
      </c>
      <c r="B119" s="66" t="s">
        <v>68</v>
      </c>
      <c r="C119" s="67"/>
      <c r="D119" s="67"/>
      <c r="E119" s="68"/>
    </row>
    <row r="120" spans="1:5" ht="15.75" x14ac:dyDescent="0.25">
      <c r="A120" s="3">
        <v>83</v>
      </c>
      <c r="B120" s="5" t="s">
        <v>69</v>
      </c>
      <c r="C120" s="4">
        <v>321</v>
      </c>
      <c r="D120" s="27">
        <f t="shared" si="2"/>
        <v>339</v>
      </c>
      <c r="E120" s="27">
        <f t="shared" si="3"/>
        <v>378</v>
      </c>
    </row>
    <row r="121" spans="1:5" ht="15.75" x14ac:dyDescent="0.25">
      <c r="A121" s="3">
        <v>84</v>
      </c>
      <c r="B121" s="5" t="s">
        <v>70</v>
      </c>
      <c r="C121" s="4">
        <v>501</v>
      </c>
      <c r="D121" s="27">
        <f t="shared" si="2"/>
        <v>530</v>
      </c>
      <c r="E121" s="27">
        <v>590</v>
      </c>
    </row>
    <row r="122" spans="1:5" ht="15.75" x14ac:dyDescent="0.25">
      <c r="A122" s="3">
        <v>85</v>
      </c>
      <c r="B122" s="5" t="s">
        <v>71</v>
      </c>
      <c r="C122" s="4">
        <v>573</v>
      </c>
      <c r="D122" s="27">
        <f t="shared" si="2"/>
        <v>606</v>
      </c>
      <c r="E122" s="27">
        <v>675</v>
      </c>
    </row>
    <row r="123" spans="1:5" ht="15.75" x14ac:dyDescent="0.25">
      <c r="A123" s="3">
        <v>86</v>
      </c>
      <c r="B123" s="5" t="s">
        <v>72</v>
      </c>
      <c r="C123" s="4">
        <v>696</v>
      </c>
      <c r="D123" s="27">
        <f t="shared" si="2"/>
        <v>736</v>
      </c>
      <c r="E123" s="27">
        <v>820</v>
      </c>
    </row>
    <row r="124" spans="1:5" ht="15.75" x14ac:dyDescent="0.25">
      <c r="A124" s="3">
        <v>87</v>
      </c>
      <c r="B124" s="5" t="s">
        <v>73</v>
      </c>
      <c r="C124" s="4">
        <v>910</v>
      </c>
      <c r="D124" s="27">
        <f t="shared" si="2"/>
        <v>962</v>
      </c>
      <c r="E124" s="27">
        <v>1072</v>
      </c>
    </row>
    <row r="125" spans="1:5" ht="15.75" x14ac:dyDescent="0.25">
      <c r="A125" s="3">
        <v>88</v>
      </c>
      <c r="B125" s="14" t="s">
        <v>74</v>
      </c>
      <c r="C125" s="4">
        <v>53</v>
      </c>
      <c r="D125" s="27">
        <f t="shared" si="2"/>
        <v>56</v>
      </c>
      <c r="E125" s="27">
        <f t="shared" si="3"/>
        <v>62</v>
      </c>
    </row>
    <row r="126" spans="1:5" ht="15.75" x14ac:dyDescent="0.25">
      <c r="A126" s="11">
        <v>89</v>
      </c>
      <c r="B126" s="5" t="s">
        <v>75</v>
      </c>
      <c r="C126" s="4">
        <v>81</v>
      </c>
      <c r="D126" s="27">
        <f t="shared" si="2"/>
        <v>86</v>
      </c>
      <c r="E126" s="27">
        <v>95</v>
      </c>
    </row>
    <row r="127" spans="1:5" ht="47.25" x14ac:dyDescent="0.25">
      <c r="A127" s="11">
        <v>90</v>
      </c>
      <c r="B127" s="10" t="s">
        <v>625</v>
      </c>
      <c r="C127" s="9">
        <v>144</v>
      </c>
      <c r="D127" s="27">
        <f t="shared" si="2"/>
        <v>152</v>
      </c>
      <c r="E127" s="27">
        <v>170</v>
      </c>
    </row>
    <row r="128" spans="1:5" ht="47.25" x14ac:dyDescent="0.25">
      <c r="A128" s="11">
        <v>91</v>
      </c>
      <c r="B128" s="10" t="s">
        <v>626</v>
      </c>
      <c r="C128" s="9">
        <v>92</v>
      </c>
      <c r="D128" s="27">
        <f t="shared" si="2"/>
        <v>97</v>
      </c>
      <c r="E128" s="27">
        <f t="shared" si="3"/>
        <v>108</v>
      </c>
    </row>
    <row r="129" spans="1:5" ht="31.5" x14ac:dyDescent="0.25">
      <c r="A129" s="3">
        <v>92</v>
      </c>
      <c r="B129" s="12" t="s">
        <v>627</v>
      </c>
      <c r="C129" s="9">
        <v>53</v>
      </c>
      <c r="D129" s="27">
        <f t="shared" si="2"/>
        <v>56</v>
      </c>
      <c r="E129" s="27">
        <f t="shared" si="3"/>
        <v>62</v>
      </c>
    </row>
    <row r="130" spans="1:5" ht="31.5" x14ac:dyDescent="0.25">
      <c r="A130" s="3">
        <v>93</v>
      </c>
      <c r="B130" s="5" t="s">
        <v>76</v>
      </c>
      <c r="C130" s="4">
        <v>107</v>
      </c>
      <c r="D130" s="27">
        <f t="shared" si="2"/>
        <v>113</v>
      </c>
      <c r="E130" s="27">
        <f t="shared" si="3"/>
        <v>126</v>
      </c>
    </row>
    <row r="131" spans="1:5" ht="31.5" customHeight="1" x14ac:dyDescent="0.25">
      <c r="A131" s="3"/>
      <c r="B131" s="57" t="s">
        <v>77</v>
      </c>
      <c r="C131" s="57"/>
      <c r="D131" s="57"/>
      <c r="E131" s="57"/>
    </row>
    <row r="132" spans="1:5" ht="15.75" x14ac:dyDescent="0.25">
      <c r="A132" s="3">
        <v>94</v>
      </c>
      <c r="B132" s="5" t="s">
        <v>78</v>
      </c>
      <c r="C132" s="4">
        <v>78</v>
      </c>
      <c r="D132" s="27">
        <f t="shared" si="2"/>
        <v>82</v>
      </c>
      <c r="E132" s="27">
        <v>92</v>
      </c>
    </row>
    <row r="133" spans="1:5" ht="15.75" x14ac:dyDescent="0.25">
      <c r="A133" s="3">
        <v>95</v>
      </c>
      <c r="B133" s="5" t="s">
        <v>79</v>
      </c>
      <c r="C133" s="4">
        <v>55</v>
      </c>
      <c r="D133" s="27">
        <f t="shared" si="2"/>
        <v>58</v>
      </c>
      <c r="E133" s="27">
        <f t="shared" si="3"/>
        <v>65</v>
      </c>
    </row>
    <row r="134" spans="1:5" ht="15.75" x14ac:dyDescent="0.25">
      <c r="A134" s="3">
        <v>96</v>
      </c>
      <c r="B134" s="5" t="s">
        <v>80</v>
      </c>
      <c r="C134" s="4">
        <v>55</v>
      </c>
      <c r="D134" s="27">
        <f t="shared" si="2"/>
        <v>58</v>
      </c>
      <c r="E134" s="27">
        <f t="shared" si="3"/>
        <v>65</v>
      </c>
    </row>
    <row r="135" spans="1:5" ht="31.5" customHeight="1" x14ac:dyDescent="0.25">
      <c r="A135" s="3"/>
      <c r="B135" s="46" t="s">
        <v>81</v>
      </c>
      <c r="C135" s="46"/>
      <c r="D135" s="46"/>
      <c r="E135" s="46"/>
    </row>
    <row r="136" spans="1:5" ht="15.75" x14ac:dyDescent="0.25">
      <c r="A136" s="3">
        <v>97</v>
      </c>
      <c r="B136" s="5" t="s">
        <v>78</v>
      </c>
      <c r="C136" s="4">
        <v>53</v>
      </c>
      <c r="D136" s="27">
        <f t="shared" si="2"/>
        <v>56</v>
      </c>
      <c r="E136" s="27">
        <f t="shared" si="3"/>
        <v>62</v>
      </c>
    </row>
    <row r="137" spans="1:5" ht="15.75" x14ac:dyDescent="0.25">
      <c r="A137" s="3">
        <v>98</v>
      </c>
      <c r="B137" s="5" t="s">
        <v>79</v>
      </c>
      <c r="C137" s="4">
        <v>42</v>
      </c>
      <c r="D137" s="27">
        <f t="shared" si="2"/>
        <v>44</v>
      </c>
      <c r="E137" s="27">
        <f t="shared" si="3"/>
        <v>49</v>
      </c>
    </row>
    <row r="138" spans="1:5" ht="15.75" x14ac:dyDescent="0.25">
      <c r="A138" s="3">
        <v>99</v>
      </c>
      <c r="B138" s="5" t="s">
        <v>80</v>
      </c>
      <c r="C138" s="4">
        <v>42</v>
      </c>
      <c r="D138" s="27">
        <f t="shared" si="2"/>
        <v>44</v>
      </c>
      <c r="E138" s="27">
        <f t="shared" si="3"/>
        <v>49</v>
      </c>
    </row>
    <row r="139" spans="1:5" ht="15.75" x14ac:dyDescent="0.25">
      <c r="A139" s="3">
        <v>100</v>
      </c>
      <c r="B139" s="5" t="s">
        <v>628</v>
      </c>
      <c r="C139" s="4">
        <v>36</v>
      </c>
      <c r="D139" s="27">
        <f t="shared" si="2"/>
        <v>38</v>
      </c>
      <c r="E139" s="27">
        <f t="shared" si="3"/>
        <v>42</v>
      </c>
    </row>
    <row r="140" spans="1:5" ht="15.75" x14ac:dyDescent="0.25">
      <c r="A140" s="3">
        <v>101</v>
      </c>
      <c r="B140" s="5" t="s">
        <v>82</v>
      </c>
      <c r="C140" s="4">
        <v>6</v>
      </c>
      <c r="D140" s="27">
        <f t="shared" si="2"/>
        <v>6</v>
      </c>
      <c r="E140" s="27">
        <f t="shared" si="3"/>
        <v>7</v>
      </c>
    </row>
    <row r="141" spans="1:5" ht="34.9" customHeight="1" x14ac:dyDescent="0.25">
      <c r="A141" s="3"/>
      <c r="B141" s="46" t="s">
        <v>481</v>
      </c>
      <c r="C141" s="46"/>
      <c r="D141" s="46"/>
      <c r="E141" s="46"/>
    </row>
    <row r="142" spans="1:5" ht="15.75" x14ac:dyDescent="0.25">
      <c r="A142" s="3">
        <f>A140+1</f>
        <v>102</v>
      </c>
      <c r="B142" s="5" t="s">
        <v>78</v>
      </c>
      <c r="C142" s="4">
        <v>42</v>
      </c>
      <c r="D142" s="27">
        <f t="shared" si="2"/>
        <v>44</v>
      </c>
      <c r="E142" s="27">
        <f t="shared" si="3"/>
        <v>49</v>
      </c>
    </row>
    <row r="143" spans="1:5" ht="15.75" x14ac:dyDescent="0.25">
      <c r="A143" s="3">
        <f>A142+1</f>
        <v>103</v>
      </c>
      <c r="B143" s="5" t="s">
        <v>79</v>
      </c>
      <c r="C143" s="4">
        <v>42</v>
      </c>
      <c r="D143" s="27">
        <f t="shared" si="2"/>
        <v>44</v>
      </c>
      <c r="E143" s="27">
        <f t="shared" si="3"/>
        <v>49</v>
      </c>
    </row>
    <row r="144" spans="1:5" ht="15.75" x14ac:dyDescent="0.25">
      <c r="A144" s="3">
        <f>A143+1</f>
        <v>104</v>
      </c>
      <c r="B144" s="5" t="s">
        <v>80</v>
      </c>
      <c r="C144" s="4">
        <v>42</v>
      </c>
      <c r="D144" s="27">
        <f t="shared" si="2"/>
        <v>44</v>
      </c>
      <c r="E144" s="27">
        <f t="shared" si="3"/>
        <v>49</v>
      </c>
    </row>
    <row r="145" spans="1:5" ht="31.5" customHeight="1" x14ac:dyDescent="0.25">
      <c r="A145" s="3"/>
      <c r="B145" s="46" t="s">
        <v>714</v>
      </c>
      <c r="C145" s="46"/>
      <c r="D145" s="46"/>
      <c r="E145" s="46"/>
    </row>
    <row r="146" spans="1:5" ht="15.75" x14ac:dyDescent="0.25">
      <c r="A146" s="3">
        <f>A144+1</f>
        <v>105</v>
      </c>
      <c r="B146" s="5" t="s">
        <v>78</v>
      </c>
      <c r="C146" s="4">
        <v>69</v>
      </c>
      <c r="D146" s="27">
        <f t="shared" si="2"/>
        <v>73</v>
      </c>
      <c r="E146" s="27">
        <f t="shared" si="3"/>
        <v>81</v>
      </c>
    </row>
    <row r="147" spans="1:5" ht="15.75" x14ac:dyDescent="0.25">
      <c r="A147" s="3">
        <f>A146+1</f>
        <v>106</v>
      </c>
      <c r="B147" s="5" t="s">
        <v>79</v>
      </c>
      <c r="C147" s="4">
        <v>32</v>
      </c>
      <c r="D147" s="27">
        <f t="shared" si="2"/>
        <v>34</v>
      </c>
      <c r="E147" s="27">
        <f t="shared" si="3"/>
        <v>38</v>
      </c>
    </row>
    <row r="148" spans="1:5" ht="15.75" x14ac:dyDescent="0.25">
      <c r="A148" s="3">
        <f>A147+1</f>
        <v>107</v>
      </c>
      <c r="B148" s="5" t="s">
        <v>80</v>
      </c>
      <c r="C148" s="4">
        <v>48</v>
      </c>
      <c r="D148" s="27">
        <f t="shared" ref="D148:D210" si="4">ROUND(C148*105.69%,0)</f>
        <v>51</v>
      </c>
      <c r="E148" s="27">
        <f t="shared" ref="E148:E210" si="5">ROUND(D148*111.5%,0)</f>
        <v>57</v>
      </c>
    </row>
    <row r="149" spans="1:5" ht="27" customHeight="1" x14ac:dyDescent="0.25">
      <c r="A149" s="3"/>
      <c r="B149" s="46" t="s">
        <v>482</v>
      </c>
      <c r="C149" s="46"/>
      <c r="D149" s="46"/>
      <c r="E149" s="46"/>
    </row>
    <row r="150" spans="1:5" ht="15.75" x14ac:dyDescent="0.25">
      <c r="A150" s="3">
        <f>A148+1</f>
        <v>108</v>
      </c>
      <c r="B150" s="5" t="s">
        <v>83</v>
      </c>
      <c r="C150" s="4">
        <v>160</v>
      </c>
      <c r="D150" s="27">
        <f t="shared" si="4"/>
        <v>169</v>
      </c>
      <c r="E150" s="27">
        <v>189</v>
      </c>
    </row>
    <row r="151" spans="1:5" ht="15.75" x14ac:dyDescent="0.25">
      <c r="A151" s="3">
        <f>A150+1</f>
        <v>109</v>
      </c>
      <c r="B151" s="5" t="s">
        <v>84</v>
      </c>
      <c r="C151" s="4">
        <v>86</v>
      </c>
      <c r="D151" s="27">
        <f t="shared" si="4"/>
        <v>91</v>
      </c>
      <c r="E151" s="27">
        <f t="shared" si="5"/>
        <v>101</v>
      </c>
    </row>
    <row r="152" spans="1:5" ht="15.75" x14ac:dyDescent="0.25">
      <c r="A152" s="3">
        <v>110</v>
      </c>
      <c r="B152" s="5" t="s">
        <v>462</v>
      </c>
      <c r="C152" s="4">
        <v>19</v>
      </c>
      <c r="D152" s="27">
        <f t="shared" si="4"/>
        <v>20</v>
      </c>
      <c r="E152" s="27">
        <f t="shared" si="5"/>
        <v>22</v>
      </c>
    </row>
    <row r="153" spans="1:5" ht="15.75" x14ac:dyDescent="0.25">
      <c r="A153" s="3"/>
      <c r="B153" s="46" t="s">
        <v>485</v>
      </c>
      <c r="C153" s="46"/>
      <c r="D153" s="46"/>
      <c r="E153" s="46"/>
    </row>
    <row r="154" spans="1:5" ht="15.75" x14ac:dyDescent="0.25">
      <c r="A154" s="3">
        <v>111</v>
      </c>
      <c r="B154" s="5" t="s">
        <v>483</v>
      </c>
      <c r="C154" s="4">
        <v>113</v>
      </c>
      <c r="D154" s="27">
        <f t="shared" si="4"/>
        <v>119</v>
      </c>
      <c r="E154" s="27">
        <f t="shared" si="5"/>
        <v>133</v>
      </c>
    </row>
    <row r="155" spans="1:5" ht="15.75" x14ac:dyDescent="0.25">
      <c r="A155" s="3">
        <f t="shared" ref="A155:A170" si="6">A154+1</f>
        <v>112</v>
      </c>
      <c r="B155" s="5" t="s">
        <v>484</v>
      </c>
      <c r="C155" s="4">
        <v>37</v>
      </c>
      <c r="D155" s="27">
        <f t="shared" si="4"/>
        <v>39</v>
      </c>
      <c r="E155" s="27">
        <v>44</v>
      </c>
    </row>
    <row r="156" spans="1:5" ht="15.75" x14ac:dyDescent="0.25">
      <c r="A156" s="3">
        <f t="shared" si="6"/>
        <v>113</v>
      </c>
      <c r="B156" s="14" t="s">
        <v>86</v>
      </c>
      <c r="C156" s="4">
        <v>182</v>
      </c>
      <c r="D156" s="27">
        <f t="shared" si="4"/>
        <v>192</v>
      </c>
      <c r="E156" s="27">
        <f t="shared" si="5"/>
        <v>214</v>
      </c>
    </row>
    <row r="157" spans="1:5" ht="15.75" x14ac:dyDescent="0.25">
      <c r="A157" s="3">
        <f t="shared" si="6"/>
        <v>114</v>
      </c>
      <c r="B157" s="14" t="s">
        <v>87</v>
      </c>
      <c r="C157" s="4">
        <v>166</v>
      </c>
      <c r="D157" s="27">
        <f t="shared" si="4"/>
        <v>175</v>
      </c>
      <c r="E157" s="27">
        <v>196</v>
      </c>
    </row>
    <row r="158" spans="1:5" ht="15.75" x14ac:dyDescent="0.25">
      <c r="A158" s="3">
        <f t="shared" si="6"/>
        <v>115</v>
      </c>
      <c r="B158" s="14" t="s">
        <v>88</v>
      </c>
      <c r="C158" s="4">
        <v>921</v>
      </c>
      <c r="D158" s="27">
        <f t="shared" si="4"/>
        <v>973</v>
      </c>
      <c r="E158" s="27">
        <f t="shared" si="5"/>
        <v>1085</v>
      </c>
    </row>
    <row r="159" spans="1:5" ht="15.75" x14ac:dyDescent="0.25">
      <c r="A159" s="3">
        <f t="shared" si="6"/>
        <v>116</v>
      </c>
      <c r="B159" s="14" t="s">
        <v>486</v>
      </c>
      <c r="C159" s="4">
        <v>321</v>
      </c>
      <c r="D159" s="27">
        <f t="shared" si="4"/>
        <v>339</v>
      </c>
      <c r="E159" s="27">
        <f t="shared" si="5"/>
        <v>378</v>
      </c>
    </row>
    <row r="160" spans="1:5" ht="15.75" x14ac:dyDescent="0.25">
      <c r="A160" s="3">
        <f t="shared" si="6"/>
        <v>117</v>
      </c>
      <c r="B160" s="14" t="s">
        <v>487</v>
      </c>
      <c r="C160" s="4">
        <v>91</v>
      </c>
      <c r="D160" s="27">
        <f t="shared" si="4"/>
        <v>96</v>
      </c>
      <c r="E160" s="27">
        <f t="shared" si="5"/>
        <v>107</v>
      </c>
    </row>
    <row r="161" spans="1:5" ht="15.75" x14ac:dyDescent="0.25">
      <c r="A161" s="3">
        <f t="shared" si="6"/>
        <v>118</v>
      </c>
      <c r="B161" s="14" t="s">
        <v>89</v>
      </c>
      <c r="C161" s="4">
        <v>81</v>
      </c>
      <c r="D161" s="27">
        <f t="shared" si="4"/>
        <v>86</v>
      </c>
      <c r="E161" s="27">
        <v>95</v>
      </c>
    </row>
    <row r="162" spans="1:5" ht="15.75" x14ac:dyDescent="0.25">
      <c r="A162" s="3">
        <f t="shared" si="6"/>
        <v>119</v>
      </c>
      <c r="B162" s="14" t="s">
        <v>90</v>
      </c>
      <c r="C162" s="4">
        <v>301</v>
      </c>
      <c r="D162" s="27">
        <f t="shared" si="4"/>
        <v>318</v>
      </c>
      <c r="E162" s="27">
        <f t="shared" si="5"/>
        <v>355</v>
      </c>
    </row>
    <row r="163" spans="1:5" ht="31.5" x14ac:dyDescent="0.25">
      <c r="A163" s="3">
        <f t="shared" si="6"/>
        <v>120</v>
      </c>
      <c r="B163" s="14" t="s">
        <v>488</v>
      </c>
      <c r="C163" s="4">
        <v>11</v>
      </c>
      <c r="D163" s="27">
        <f t="shared" si="4"/>
        <v>12</v>
      </c>
      <c r="E163" s="27">
        <f t="shared" si="5"/>
        <v>13</v>
      </c>
    </row>
    <row r="164" spans="1:5" ht="31.5" x14ac:dyDescent="0.25">
      <c r="A164" s="3">
        <f t="shared" si="6"/>
        <v>121</v>
      </c>
      <c r="B164" s="14" t="s">
        <v>91</v>
      </c>
      <c r="C164" s="4">
        <v>38</v>
      </c>
      <c r="D164" s="27">
        <f t="shared" si="4"/>
        <v>40</v>
      </c>
      <c r="E164" s="27">
        <f t="shared" si="5"/>
        <v>45</v>
      </c>
    </row>
    <row r="165" spans="1:5" ht="31.5" x14ac:dyDescent="0.25">
      <c r="A165" s="3">
        <f t="shared" si="6"/>
        <v>122</v>
      </c>
      <c r="B165" s="14" t="s">
        <v>92</v>
      </c>
      <c r="C165" s="4">
        <v>160</v>
      </c>
      <c r="D165" s="27">
        <f t="shared" si="4"/>
        <v>169</v>
      </c>
      <c r="E165" s="27">
        <v>189</v>
      </c>
    </row>
    <row r="166" spans="1:5" ht="23.25" customHeight="1" x14ac:dyDescent="0.25">
      <c r="A166" s="3">
        <f t="shared" si="6"/>
        <v>123</v>
      </c>
      <c r="B166" s="14" t="s">
        <v>93</v>
      </c>
      <c r="C166" s="4">
        <v>107</v>
      </c>
      <c r="D166" s="27">
        <f t="shared" si="4"/>
        <v>113</v>
      </c>
      <c r="E166" s="27">
        <f t="shared" si="5"/>
        <v>126</v>
      </c>
    </row>
    <row r="167" spans="1:5" ht="31.5" x14ac:dyDescent="0.25">
      <c r="A167" s="3">
        <f t="shared" si="6"/>
        <v>124</v>
      </c>
      <c r="B167" s="14" t="s">
        <v>629</v>
      </c>
      <c r="C167" s="4">
        <v>262</v>
      </c>
      <c r="D167" s="27">
        <f t="shared" si="4"/>
        <v>277</v>
      </c>
      <c r="E167" s="27">
        <f t="shared" si="5"/>
        <v>309</v>
      </c>
    </row>
    <row r="168" spans="1:5" ht="18" customHeight="1" x14ac:dyDescent="0.25">
      <c r="A168" s="3">
        <f t="shared" si="6"/>
        <v>125</v>
      </c>
      <c r="B168" s="14" t="s">
        <v>489</v>
      </c>
      <c r="C168" s="4">
        <v>172</v>
      </c>
      <c r="D168" s="27">
        <f t="shared" si="4"/>
        <v>182</v>
      </c>
      <c r="E168" s="27">
        <f t="shared" si="5"/>
        <v>203</v>
      </c>
    </row>
    <row r="169" spans="1:5" ht="15.75" x14ac:dyDescent="0.25">
      <c r="A169" s="3">
        <f t="shared" si="6"/>
        <v>126</v>
      </c>
      <c r="B169" s="5" t="s">
        <v>94</v>
      </c>
      <c r="C169" s="4">
        <v>42</v>
      </c>
      <c r="D169" s="27">
        <f t="shared" si="4"/>
        <v>44</v>
      </c>
      <c r="E169" s="27">
        <f t="shared" si="5"/>
        <v>49</v>
      </c>
    </row>
    <row r="170" spans="1:5" ht="15.75" x14ac:dyDescent="0.25">
      <c r="A170" s="3">
        <f t="shared" si="6"/>
        <v>127</v>
      </c>
      <c r="B170" s="5" t="s">
        <v>95</v>
      </c>
      <c r="C170" s="4">
        <v>53</v>
      </c>
      <c r="D170" s="27">
        <f t="shared" si="4"/>
        <v>56</v>
      </c>
      <c r="E170" s="27">
        <f t="shared" si="5"/>
        <v>62</v>
      </c>
    </row>
    <row r="171" spans="1:5" ht="15.75" x14ac:dyDescent="0.25">
      <c r="A171" s="3"/>
      <c r="B171" s="46" t="s">
        <v>630</v>
      </c>
      <c r="C171" s="46"/>
      <c r="D171" s="46"/>
      <c r="E171" s="46"/>
    </row>
    <row r="172" spans="1:5" ht="15.75" x14ac:dyDescent="0.25">
      <c r="A172" s="3">
        <f>A170+1</f>
        <v>128</v>
      </c>
      <c r="B172" s="5" t="s">
        <v>96</v>
      </c>
      <c r="C172" s="4">
        <v>321</v>
      </c>
      <c r="D172" s="27">
        <f t="shared" si="4"/>
        <v>339</v>
      </c>
      <c r="E172" s="27">
        <f t="shared" si="5"/>
        <v>378</v>
      </c>
    </row>
    <row r="173" spans="1:5" ht="15.75" x14ac:dyDescent="0.25">
      <c r="A173" s="3">
        <f>A172+1</f>
        <v>129</v>
      </c>
      <c r="B173" s="14" t="s">
        <v>614</v>
      </c>
      <c r="C173" s="4">
        <v>53</v>
      </c>
      <c r="D173" s="27">
        <f t="shared" si="4"/>
        <v>56</v>
      </c>
      <c r="E173" s="27">
        <f t="shared" si="5"/>
        <v>62</v>
      </c>
    </row>
    <row r="174" spans="1:5" ht="15.75" x14ac:dyDescent="0.25">
      <c r="A174" s="3">
        <f>A173+1</f>
        <v>130</v>
      </c>
      <c r="B174" s="5" t="s">
        <v>97</v>
      </c>
      <c r="C174" s="4">
        <v>428</v>
      </c>
      <c r="D174" s="27">
        <f t="shared" si="4"/>
        <v>452</v>
      </c>
      <c r="E174" s="27">
        <f t="shared" si="5"/>
        <v>504</v>
      </c>
    </row>
    <row r="175" spans="1:5" ht="15.75" x14ac:dyDescent="0.25">
      <c r="A175" s="3"/>
      <c r="B175" s="46" t="s">
        <v>631</v>
      </c>
      <c r="C175" s="46"/>
      <c r="D175" s="46"/>
      <c r="E175" s="46"/>
    </row>
    <row r="176" spans="1:5" ht="15.75" x14ac:dyDescent="0.25">
      <c r="A176" s="3">
        <f>A174+1</f>
        <v>131</v>
      </c>
      <c r="B176" s="5" t="s">
        <v>98</v>
      </c>
      <c r="C176" s="4">
        <v>160</v>
      </c>
      <c r="D176" s="27">
        <f t="shared" si="4"/>
        <v>169</v>
      </c>
      <c r="E176" s="27">
        <v>189</v>
      </c>
    </row>
    <row r="177" spans="1:5" ht="15.75" x14ac:dyDescent="0.25">
      <c r="A177" s="3">
        <f>A176+1</f>
        <v>132</v>
      </c>
      <c r="B177" s="5" t="s">
        <v>99</v>
      </c>
      <c r="C177" s="4">
        <v>160</v>
      </c>
      <c r="D177" s="27">
        <f t="shared" si="4"/>
        <v>169</v>
      </c>
      <c r="E177" s="27">
        <v>189</v>
      </c>
    </row>
    <row r="178" spans="1:5" ht="15.75" x14ac:dyDescent="0.25">
      <c r="A178" s="3">
        <f>A177+1</f>
        <v>133</v>
      </c>
      <c r="B178" s="14" t="s">
        <v>100</v>
      </c>
      <c r="C178" s="4">
        <v>53</v>
      </c>
      <c r="D178" s="27">
        <f t="shared" si="4"/>
        <v>56</v>
      </c>
      <c r="E178" s="27">
        <f t="shared" si="5"/>
        <v>62</v>
      </c>
    </row>
    <row r="179" spans="1:5" ht="15.75" x14ac:dyDescent="0.25">
      <c r="A179" s="3"/>
      <c r="B179" s="46" t="s">
        <v>101</v>
      </c>
      <c r="C179" s="46"/>
      <c r="D179" s="46"/>
      <c r="E179" s="46"/>
    </row>
    <row r="180" spans="1:5" ht="15.75" x14ac:dyDescent="0.25">
      <c r="A180" s="3">
        <f>A178+1</f>
        <v>134</v>
      </c>
      <c r="B180" s="5" t="s">
        <v>102</v>
      </c>
      <c r="C180" s="4">
        <v>27</v>
      </c>
      <c r="D180" s="27">
        <f t="shared" si="4"/>
        <v>29</v>
      </c>
      <c r="E180" s="27">
        <f t="shared" si="5"/>
        <v>32</v>
      </c>
    </row>
    <row r="181" spans="1:5" ht="15.75" x14ac:dyDescent="0.25">
      <c r="A181" s="3">
        <f t="shared" ref="A181:A197" si="7">A180+1</f>
        <v>135</v>
      </c>
      <c r="B181" s="5" t="s">
        <v>103</v>
      </c>
      <c r="C181" s="4">
        <v>160</v>
      </c>
      <c r="D181" s="27">
        <f t="shared" si="4"/>
        <v>169</v>
      </c>
      <c r="E181" s="27">
        <v>189</v>
      </c>
    </row>
    <row r="182" spans="1:5" ht="15.75" x14ac:dyDescent="0.25">
      <c r="A182" s="3"/>
      <c r="B182" s="46" t="s">
        <v>104</v>
      </c>
      <c r="C182" s="46"/>
      <c r="D182" s="46"/>
      <c r="E182" s="46"/>
    </row>
    <row r="183" spans="1:5" ht="15.75" x14ac:dyDescent="0.25">
      <c r="A183" s="3">
        <v>136</v>
      </c>
      <c r="B183" s="5" t="s">
        <v>78</v>
      </c>
      <c r="C183" s="4">
        <v>268</v>
      </c>
      <c r="D183" s="27">
        <f t="shared" si="4"/>
        <v>283</v>
      </c>
      <c r="E183" s="27">
        <f t="shared" si="5"/>
        <v>316</v>
      </c>
    </row>
    <row r="184" spans="1:5" ht="15.75" x14ac:dyDescent="0.25">
      <c r="A184" s="3">
        <f t="shared" si="7"/>
        <v>137</v>
      </c>
      <c r="B184" s="5" t="s">
        <v>79</v>
      </c>
      <c r="C184" s="4">
        <v>160</v>
      </c>
      <c r="D184" s="27">
        <f t="shared" si="4"/>
        <v>169</v>
      </c>
      <c r="E184" s="27">
        <v>189</v>
      </c>
    </row>
    <row r="185" spans="1:5" ht="15.75" x14ac:dyDescent="0.25">
      <c r="A185" s="3">
        <f t="shared" si="7"/>
        <v>138</v>
      </c>
      <c r="B185" s="5" t="s">
        <v>80</v>
      </c>
      <c r="C185" s="4">
        <v>268</v>
      </c>
      <c r="D185" s="27">
        <f t="shared" si="4"/>
        <v>283</v>
      </c>
      <c r="E185" s="27">
        <f t="shared" si="5"/>
        <v>316</v>
      </c>
    </row>
    <row r="186" spans="1:5" ht="15.75" x14ac:dyDescent="0.25">
      <c r="A186" s="3">
        <f t="shared" si="7"/>
        <v>139</v>
      </c>
      <c r="B186" s="14" t="s">
        <v>105</v>
      </c>
      <c r="C186" s="4">
        <v>278</v>
      </c>
      <c r="D186" s="27">
        <f t="shared" si="4"/>
        <v>294</v>
      </c>
      <c r="E186" s="27">
        <f t="shared" si="5"/>
        <v>328</v>
      </c>
    </row>
    <row r="187" spans="1:5" ht="15.75" x14ac:dyDescent="0.25">
      <c r="A187" s="3"/>
      <c r="B187" s="46" t="s">
        <v>632</v>
      </c>
      <c r="C187" s="46"/>
      <c r="D187" s="46"/>
      <c r="E187" s="46"/>
    </row>
    <row r="188" spans="1:5" ht="15.75" x14ac:dyDescent="0.25">
      <c r="A188" s="3">
        <v>140</v>
      </c>
      <c r="B188" s="5" t="s">
        <v>106</v>
      </c>
      <c r="C188" s="4">
        <v>241</v>
      </c>
      <c r="D188" s="27">
        <f t="shared" si="4"/>
        <v>255</v>
      </c>
      <c r="E188" s="27">
        <f t="shared" si="5"/>
        <v>284</v>
      </c>
    </row>
    <row r="189" spans="1:5" ht="15.75" x14ac:dyDescent="0.25">
      <c r="A189" s="3">
        <f t="shared" si="7"/>
        <v>141</v>
      </c>
      <c r="B189" s="5" t="s">
        <v>107</v>
      </c>
      <c r="C189" s="4">
        <v>359</v>
      </c>
      <c r="D189" s="27">
        <f t="shared" si="4"/>
        <v>379</v>
      </c>
      <c r="E189" s="27">
        <f t="shared" si="5"/>
        <v>423</v>
      </c>
    </row>
    <row r="190" spans="1:5" ht="15.75" x14ac:dyDescent="0.25">
      <c r="A190" s="3">
        <f t="shared" si="7"/>
        <v>142</v>
      </c>
      <c r="B190" s="14" t="s">
        <v>108</v>
      </c>
      <c r="C190" s="4">
        <v>151</v>
      </c>
      <c r="D190" s="27">
        <f t="shared" si="4"/>
        <v>160</v>
      </c>
      <c r="E190" s="27">
        <f t="shared" si="5"/>
        <v>178</v>
      </c>
    </row>
    <row r="191" spans="1:5" ht="21.6" customHeight="1" x14ac:dyDescent="0.25">
      <c r="A191" s="3">
        <f t="shared" si="7"/>
        <v>143</v>
      </c>
      <c r="B191" s="14" t="s">
        <v>109</v>
      </c>
      <c r="C191" s="4">
        <v>514</v>
      </c>
      <c r="D191" s="27">
        <f t="shared" si="4"/>
        <v>543</v>
      </c>
      <c r="E191" s="27">
        <v>606</v>
      </c>
    </row>
    <row r="192" spans="1:5" ht="15.75" x14ac:dyDescent="0.25">
      <c r="A192" s="3"/>
      <c r="B192" s="46" t="s">
        <v>490</v>
      </c>
      <c r="C192" s="46"/>
      <c r="D192" s="46"/>
      <c r="E192" s="46"/>
    </row>
    <row r="193" spans="1:5" ht="15.75" x14ac:dyDescent="0.25">
      <c r="A193" s="3">
        <v>144</v>
      </c>
      <c r="B193" s="5" t="s">
        <v>78</v>
      </c>
      <c r="C193" s="21">
        <v>1017</v>
      </c>
      <c r="D193" s="27">
        <f t="shared" si="4"/>
        <v>1075</v>
      </c>
      <c r="E193" s="27">
        <v>1198</v>
      </c>
    </row>
    <row r="194" spans="1:5" ht="15.75" x14ac:dyDescent="0.25">
      <c r="A194" s="3">
        <f t="shared" si="7"/>
        <v>145</v>
      </c>
      <c r="B194" s="5" t="s">
        <v>79</v>
      </c>
      <c r="C194" s="4">
        <v>641</v>
      </c>
      <c r="D194" s="27">
        <f t="shared" si="4"/>
        <v>677</v>
      </c>
      <c r="E194" s="27">
        <f t="shared" si="5"/>
        <v>755</v>
      </c>
    </row>
    <row r="195" spans="1:5" ht="15.75" x14ac:dyDescent="0.25">
      <c r="A195" s="3">
        <f t="shared" si="7"/>
        <v>146</v>
      </c>
      <c r="B195" s="5" t="s">
        <v>80</v>
      </c>
      <c r="C195" s="4">
        <v>375</v>
      </c>
      <c r="D195" s="27">
        <f t="shared" si="4"/>
        <v>396</v>
      </c>
      <c r="E195" s="27">
        <f t="shared" si="5"/>
        <v>442</v>
      </c>
    </row>
    <row r="196" spans="1:5" ht="15.75" x14ac:dyDescent="0.25">
      <c r="A196" s="3">
        <f t="shared" si="7"/>
        <v>147</v>
      </c>
      <c r="B196" s="5" t="s">
        <v>633</v>
      </c>
      <c r="C196" s="4">
        <v>428</v>
      </c>
      <c r="D196" s="27">
        <f t="shared" si="4"/>
        <v>452</v>
      </c>
      <c r="E196" s="27">
        <f t="shared" si="5"/>
        <v>504</v>
      </c>
    </row>
    <row r="197" spans="1:5" ht="15.75" x14ac:dyDescent="0.25">
      <c r="A197" s="3">
        <f t="shared" si="7"/>
        <v>148</v>
      </c>
      <c r="B197" s="14" t="s">
        <v>110</v>
      </c>
      <c r="C197" s="4">
        <v>166</v>
      </c>
      <c r="D197" s="27">
        <f t="shared" si="4"/>
        <v>175</v>
      </c>
      <c r="E197" s="27">
        <v>196</v>
      </c>
    </row>
    <row r="198" spans="1:5" ht="15.75" x14ac:dyDescent="0.25">
      <c r="A198" s="3"/>
      <c r="B198" s="46" t="s">
        <v>111</v>
      </c>
      <c r="C198" s="46"/>
      <c r="D198" s="46"/>
      <c r="E198" s="46"/>
    </row>
    <row r="199" spans="1:5" ht="15.75" x14ac:dyDescent="0.25">
      <c r="A199" s="3">
        <v>149</v>
      </c>
      <c r="B199" s="5" t="s">
        <v>112</v>
      </c>
      <c r="C199" s="4">
        <v>375</v>
      </c>
      <c r="D199" s="27">
        <f t="shared" si="4"/>
        <v>396</v>
      </c>
      <c r="E199" s="27">
        <f t="shared" si="5"/>
        <v>442</v>
      </c>
    </row>
    <row r="200" spans="1:5" ht="15.75" x14ac:dyDescent="0.25">
      <c r="A200" s="3">
        <v>150</v>
      </c>
      <c r="B200" s="5" t="s">
        <v>491</v>
      </c>
      <c r="C200" s="4">
        <v>375</v>
      </c>
      <c r="D200" s="27">
        <f t="shared" si="4"/>
        <v>396</v>
      </c>
      <c r="E200" s="27">
        <f t="shared" si="5"/>
        <v>442</v>
      </c>
    </row>
    <row r="201" spans="1:5" ht="15.75" x14ac:dyDescent="0.25">
      <c r="A201" s="3">
        <v>151</v>
      </c>
      <c r="B201" s="5" t="s">
        <v>79</v>
      </c>
      <c r="C201" s="4">
        <v>321</v>
      </c>
      <c r="D201" s="27">
        <f t="shared" si="4"/>
        <v>339</v>
      </c>
      <c r="E201" s="27">
        <f t="shared" si="5"/>
        <v>378</v>
      </c>
    </row>
    <row r="202" spans="1:5" ht="15.75" x14ac:dyDescent="0.25">
      <c r="A202" s="3">
        <v>152</v>
      </c>
      <c r="B202" s="14" t="s">
        <v>114</v>
      </c>
      <c r="C202" s="4">
        <v>81</v>
      </c>
      <c r="D202" s="27">
        <f t="shared" si="4"/>
        <v>86</v>
      </c>
      <c r="E202" s="27">
        <v>95</v>
      </c>
    </row>
    <row r="203" spans="1:5" ht="31.5" x14ac:dyDescent="0.25">
      <c r="A203" s="3">
        <v>153</v>
      </c>
      <c r="B203" s="14" t="s">
        <v>492</v>
      </c>
      <c r="C203" s="4">
        <v>375</v>
      </c>
      <c r="D203" s="27">
        <f t="shared" si="4"/>
        <v>396</v>
      </c>
      <c r="E203" s="27">
        <f t="shared" si="5"/>
        <v>442</v>
      </c>
    </row>
    <row r="204" spans="1:5" ht="15.75" x14ac:dyDescent="0.25">
      <c r="A204" s="3"/>
      <c r="B204" s="46" t="s">
        <v>115</v>
      </c>
      <c r="C204" s="46"/>
      <c r="D204" s="46"/>
      <c r="E204" s="46"/>
    </row>
    <row r="205" spans="1:5" ht="15.75" x14ac:dyDescent="0.25">
      <c r="A205" s="3">
        <v>154</v>
      </c>
      <c r="B205" s="5" t="s">
        <v>493</v>
      </c>
      <c r="C205" s="21">
        <v>1178</v>
      </c>
      <c r="D205" s="27">
        <f t="shared" si="4"/>
        <v>1245</v>
      </c>
      <c r="E205" s="27">
        <f t="shared" si="5"/>
        <v>1388</v>
      </c>
    </row>
    <row r="206" spans="1:5" ht="15.75" x14ac:dyDescent="0.25">
      <c r="A206" s="3">
        <v>155</v>
      </c>
      <c r="B206" s="5" t="s">
        <v>494</v>
      </c>
      <c r="C206" s="21">
        <v>1927</v>
      </c>
      <c r="D206" s="27">
        <f t="shared" si="4"/>
        <v>2037</v>
      </c>
      <c r="E206" s="27">
        <f t="shared" si="5"/>
        <v>2271</v>
      </c>
    </row>
    <row r="207" spans="1:5" ht="15.75" x14ac:dyDescent="0.25">
      <c r="A207" s="3"/>
      <c r="B207" s="46" t="s">
        <v>634</v>
      </c>
      <c r="C207" s="46"/>
      <c r="D207" s="46"/>
      <c r="E207" s="46"/>
    </row>
    <row r="208" spans="1:5" ht="15.75" x14ac:dyDescent="0.25">
      <c r="A208" s="3">
        <v>156</v>
      </c>
      <c r="B208" s="5" t="s">
        <v>78</v>
      </c>
      <c r="C208" s="21">
        <v>1810</v>
      </c>
      <c r="D208" s="27">
        <f t="shared" si="4"/>
        <v>1913</v>
      </c>
      <c r="E208" s="27">
        <f t="shared" si="5"/>
        <v>2133</v>
      </c>
    </row>
    <row r="209" spans="1:5" ht="15.75" x14ac:dyDescent="0.25">
      <c r="A209" s="3">
        <v>157</v>
      </c>
      <c r="B209" s="5" t="s">
        <v>79</v>
      </c>
      <c r="C209" s="21">
        <v>804</v>
      </c>
      <c r="D209" s="27">
        <f t="shared" si="4"/>
        <v>850</v>
      </c>
      <c r="E209" s="27">
        <v>947</v>
      </c>
    </row>
    <row r="210" spans="1:5" ht="15.75" x14ac:dyDescent="0.25">
      <c r="A210" s="3">
        <v>158</v>
      </c>
      <c r="B210" s="5" t="s">
        <v>80</v>
      </c>
      <c r="C210" s="21">
        <v>641</v>
      </c>
      <c r="D210" s="27">
        <f t="shared" si="4"/>
        <v>677</v>
      </c>
      <c r="E210" s="27">
        <f t="shared" si="5"/>
        <v>755</v>
      </c>
    </row>
    <row r="211" spans="1:5" ht="15.75" x14ac:dyDescent="0.25">
      <c r="A211" s="3"/>
      <c r="B211" s="46" t="s">
        <v>118</v>
      </c>
      <c r="C211" s="46"/>
      <c r="D211" s="46"/>
      <c r="E211" s="46"/>
    </row>
    <row r="212" spans="1:5" ht="15.75" x14ac:dyDescent="0.25">
      <c r="A212" s="3">
        <v>159</v>
      </c>
      <c r="B212" s="5" t="s">
        <v>119</v>
      </c>
      <c r="C212" s="21">
        <v>1577</v>
      </c>
      <c r="D212" s="27">
        <f t="shared" ref="D212:D275" si="8">ROUND(C212*105.69%,0)</f>
        <v>1667</v>
      </c>
      <c r="E212" s="27">
        <v>1858</v>
      </c>
    </row>
    <row r="213" spans="1:5" ht="15.75" x14ac:dyDescent="0.25">
      <c r="A213" s="3">
        <v>160</v>
      </c>
      <c r="B213" s="5" t="s">
        <v>120</v>
      </c>
      <c r="C213" s="21">
        <v>481</v>
      </c>
      <c r="D213" s="27">
        <f t="shared" si="8"/>
        <v>508</v>
      </c>
      <c r="E213" s="27">
        <v>567</v>
      </c>
    </row>
    <row r="214" spans="1:5" ht="15.75" x14ac:dyDescent="0.25">
      <c r="A214" s="3">
        <v>161</v>
      </c>
      <c r="B214" s="5" t="s">
        <v>121</v>
      </c>
      <c r="C214" s="21">
        <v>722</v>
      </c>
      <c r="D214" s="27">
        <f t="shared" si="8"/>
        <v>763</v>
      </c>
      <c r="E214" s="27">
        <f t="shared" ref="E214:E275" si="9">ROUND(D214*111.5%,0)</f>
        <v>851</v>
      </c>
    </row>
    <row r="215" spans="1:5" ht="15.75" x14ac:dyDescent="0.25">
      <c r="A215" s="3">
        <v>162</v>
      </c>
      <c r="B215" s="5" t="s">
        <v>122</v>
      </c>
      <c r="C215" s="21">
        <v>964</v>
      </c>
      <c r="D215" s="27">
        <f t="shared" si="8"/>
        <v>1019</v>
      </c>
      <c r="E215" s="27">
        <f t="shared" si="9"/>
        <v>1136</v>
      </c>
    </row>
    <row r="216" spans="1:5" ht="15.75" x14ac:dyDescent="0.25">
      <c r="A216" s="3">
        <v>163</v>
      </c>
      <c r="B216" s="5" t="s">
        <v>495</v>
      </c>
      <c r="C216" s="21">
        <v>321</v>
      </c>
      <c r="D216" s="27">
        <f t="shared" si="8"/>
        <v>339</v>
      </c>
      <c r="E216" s="27">
        <f t="shared" si="9"/>
        <v>378</v>
      </c>
    </row>
    <row r="217" spans="1:5" ht="15.75" x14ac:dyDescent="0.25">
      <c r="A217" s="3">
        <v>164</v>
      </c>
      <c r="B217" s="5" t="s">
        <v>496</v>
      </c>
      <c r="C217" s="21">
        <v>376</v>
      </c>
      <c r="D217" s="27">
        <f t="shared" si="8"/>
        <v>397</v>
      </c>
      <c r="E217" s="27">
        <f t="shared" si="9"/>
        <v>443</v>
      </c>
    </row>
    <row r="218" spans="1:5" ht="15.75" x14ac:dyDescent="0.25">
      <c r="A218" s="3">
        <v>165</v>
      </c>
      <c r="B218" s="5" t="s">
        <v>497</v>
      </c>
      <c r="C218" s="21">
        <v>601</v>
      </c>
      <c r="D218" s="27">
        <f t="shared" si="8"/>
        <v>635</v>
      </c>
      <c r="E218" s="27">
        <f t="shared" si="9"/>
        <v>708</v>
      </c>
    </row>
    <row r="219" spans="1:5" ht="15.75" x14ac:dyDescent="0.25">
      <c r="A219" s="3">
        <v>166</v>
      </c>
      <c r="B219" s="5" t="s">
        <v>498</v>
      </c>
      <c r="C219" s="21">
        <v>321</v>
      </c>
      <c r="D219" s="27">
        <f t="shared" si="8"/>
        <v>339</v>
      </c>
      <c r="E219" s="27">
        <f t="shared" si="9"/>
        <v>378</v>
      </c>
    </row>
    <row r="220" spans="1:5" ht="15.75" x14ac:dyDescent="0.25">
      <c r="A220" s="3">
        <v>167</v>
      </c>
      <c r="B220" s="5" t="s">
        <v>148</v>
      </c>
      <c r="C220" s="21">
        <v>139</v>
      </c>
      <c r="D220" s="27">
        <f t="shared" si="8"/>
        <v>147</v>
      </c>
      <c r="E220" s="27">
        <f t="shared" si="9"/>
        <v>164</v>
      </c>
    </row>
    <row r="221" spans="1:5" ht="15.75" x14ac:dyDescent="0.25">
      <c r="A221" s="3"/>
      <c r="B221" s="46" t="s">
        <v>636</v>
      </c>
      <c r="C221" s="46"/>
      <c r="D221" s="46"/>
      <c r="E221" s="46"/>
    </row>
    <row r="222" spans="1:5" ht="15.75" x14ac:dyDescent="0.25">
      <c r="A222" s="3"/>
      <c r="B222" s="51" t="s">
        <v>721</v>
      </c>
      <c r="C222" s="52"/>
      <c r="D222" s="52"/>
      <c r="E222" s="53"/>
    </row>
    <row r="223" spans="1:5" ht="15.75" x14ac:dyDescent="0.25">
      <c r="A223" s="3">
        <v>168</v>
      </c>
      <c r="B223" s="5" t="s">
        <v>123</v>
      </c>
      <c r="C223" s="21">
        <v>241</v>
      </c>
      <c r="D223" s="27">
        <f t="shared" si="8"/>
        <v>255</v>
      </c>
      <c r="E223" s="27">
        <f t="shared" si="9"/>
        <v>284</v>
      </c>
    </row>
    <row r="224" spans="1:5" ht="15.75" x14ac:dyDescent="0.25">
      <c r="A224" s="3">
        <v>169</v>
      </c>
      <c r="B224" s="5" t="s">
        <v>124</v>
      </c>
      <c r="C224" s="21">
        <v>763</v>
      </c>
      <c r="D224" s="27">
        <f t="shared" si="8"/>
        <v>806</v>
      </c>
      <c r="E224" s="27">
        <f t="shared" si="9"/>
        <v>899</v>
      </c>
    </row>
    <row r="225" spans="1:5" ht="15.75" x14ac:dyDescent="0.25">
      <c r="A225" s="3">
        <v>170</v>
      </c>
      <c r="B225" s="5" t="s">
        <v>125</v>
      </c>
      <c r="C225" s="21">
        <v>241</v>
      </c>
      <c r="D225" s="27">
        <f t="shared" si="8"/>
        <v>255</v>
      </c>
      <c r="E225" s="27">
        <f t="shared" si="9"/>
        <v>284</v>
      </c>
    </row>
    <row r="226" spans="1:5" ht="15.75" x14ac:dyDescent="0.25">
      <c r="A226" s="3">
        <v>171</v>
      </c>
      <c r="B226" s="5" t="s">
        <v>126</v>
      </c>
      <c r="C226" s="21">
        <v>321</v>
      </c>
      <c r="D226" s="27">
        <f t="shared" si="8"/>
        <v>339</v>
      </c>
      <c r="E226" s="27">
        <f t="shared" si="9"/>
        <v>378</v>
      </c>
    </row>
    <row r="227" spans="1:5" ht="15.75" x14ac:dyDescent="0.25">
      <c r="A227" s="3">
        <v>172</v>
      </c>
      <c r="B227" s="14" t="s">
        <v>127</v>
      </c>
      <c r="C227" s="21">
        <v>549</v>
      </c>
      <c r="D227" s="27">
        <f t="shared" si="8"/>
        <v>580</v>
      </c>
      <c r="E227" s="27">
        <f t="shared" si="9"/>
        <v>647</v>
      </c>
    </row>
    <row r="228" spans="1:5" ht="15.75" x14ac:dyDescent="0.25">
      <c r="A228" s="3">
        <v>173</v>
      </c>
      <c r="B228" s="14" t="s">
        <v>499</v>
      </c>
      <c r="C228" s="21">
        <v>108</v>
      </c>
      <c r="D228" s="27">
        <f t="shared" si="8"/>
        <v>114</v>
      </c>
      <c r="E228" s="27">
        <f t="shared" si="9"/>
        <v>127</v>
      </c>
    </row>
    <row r="229" spans="1:5" ht="15.75" x14ac:dyDescent="0.25">
      <c r="A229" s="3">
        <v>174</v>
      </c>
      <c r="B229" s="14" t="s">
        <v>569</v>
      </c>
      <c r="C229" s="21">
        <v>108</v>
      </c>
      <c r="D229" s="27">
        <f t="shared" si="8"/>
        <v>114</v>
      </c>
      <c r="E229" s="27">
        <f t="shared" si="9"/>
        <v>127</v>
      </c>
    </row>
    <row r="230" spans="1:5" ht="15.75" x14ac:dyDescent="0.25">
      <c r="A230" s="3"/>
      <c r="B230" s="46" t="s">
        <v>128</v>
      </c>
      <c r="C230" s="46"/>
      <c r="D230" s="46"/>
      <c r="E230" s="46"/>
    </row>
    <row r="231" spans="1:5" ht="15.75" x14ac:dyDescent="0.25">
      <c r="A231" s="3">
        <v>175</v>
      </c>
      <c r="B231" s="5" t="s">
        <v>79</v>
      </c>
      <c r="C231" s="21">
        <v>213</v>
      </c>
      <c r="D231" s="27">
        <f t="shared" si="8"/>
        <v>225</v>
      </c>
      <c r="E231" s="27">
        <f t="shared" si="9"/>
        <v>251</v>
      </c>
    </row>
    <row r="232" spans="1:5" ht="15.75" x14ac:dyDescent="0.25">
      <c r="A232" s="3">
        <v>176</v>
      </c>
      <c r="B232" s="5" t="s">
        <v>80</v>
      </c>
      <c r="C232" s="21">
        <v>213</v>
      </c>
      <c r="D232" s="27">
        <f t="shared" si="8"/>
        <v>225</v>
      </c>
      <c r="E232" s="27">
        <f t="shared" si="9"/>
        <v>251</v>
      </c>
    </row>
    <row r="233" spans="1:5" ht="15.75" x14ac:dyDescent="0.25">
      <c r="A233" s="3"/>
      <c r="B233" s="46" t="s">
        <v>129</v>
      </c>
      <c r="C233" s="46"/>
      <c r="D233" s="46"/>
      <c r="E233" s="46"/>
    </row>
    <row r="234" spans="1:5" ht="15.75" x14ac:dyDescent="0.25">
      <c r="A234" s="3">
        <v>177</v>
      </c>
      <c r="B234" s="5" t="s">
        <v>500</v>
      </c>
      <c r="C234" s="21">
        <v>151</v>
      </c>
      <c r="D234" s="27">
        <f t="shared" si="8"/>
        <v>160</v>
      </c>
      <c r="E234" s="27">
        <f t="shared" si="9"/>
        <v>178</v>
      </c>
    </row>
    <row r="235" spans="1:5" ht="15.75" x14ac:dyDescent="0.25">
      <c r="A235" s="3">
        <v>178</v>
      </c>
      <c r="B235" s="5" t="s">
        <v>130</v>
      </c>
      <c r="C235" s="21">
        <v>944</v>
      </c>
      <c r="D235" s="27">
        <f t="shared" si="8"/>
        <v>998</v>
      </c>
      <c r="E235" s="27">
        <v>1112</v>
      </c>
    </row>
    <row r="236" spans="1:5" ht="16.5" customHeight="1" x14ac:dyDescent="0.25">
      <c r="A236" s="3">
        <v>179</v>
      </c>
      <c r="B236" s="14" t="s">
        <v>131</v>
      </c>
      <c r="C236" s="21">
        <v>268</v>
      </c>
      <c r="D236" s="27">
        <f t="shared" si="8"/>
        <v>283</v>
      </c>
      <c r="E236" s="27">
        <f t="shared" si="9"/>
        <v>316</v>
      </c>
    </row>
    <row r="237" spans="1:5" ht="15.75" x14ac:dyDescent="0.25">
      <c r="A237" s="3"/>
      <c r="B237" s="46" t="s">
        <v>637</v>
      </c>
      <c r="C237" s="46"/>
      <c r="D237" s="46"/>
      <c r="E237" s="46"/>
    </row>
    <row r="238" spans="1:5" ht="15.75" x14ac:dyDescent="0.25">
      <c r="A238" s="3">
        <v>180</v>
      </c>
      <c r="B238" s="5" t="s">
        <v>132</v>
      </c>
      <c r="C238" s="21">
        <v>213</v>
      </c>
      <c r="D238" s="27">
        <f t="shared" si="8"/>
        <v>225</v>
      </c>
      <c r="E238" s="27">
        <f t="shared" si="9"/>
        <v>251</v>
      </c>
    </row>
    <row r="239" spans="1:5" ht="15.75" x14ac:dyDescent="0.25">
      <c r="A239" s="3">
        <v>181</v>
      </c>
      <c r="B239" s="5" t="s">
        <v>133</v>
      </c>
      <c r="C239" s="21">
        <v>321</v>
      </c>
      <c r="D239" s="27">
        <f t="shared" si="8"/>
        <v>339</v>
      </c>
      <c r="E239" s="27">
        <f t="shared" si="9"/>
        <v>378</v>
      </c>
    </row>
    <row r="240" spans="1:5" ht="21" customHeight="1" x14ac:dyDescent="0.25">
      <c r="A240" s="3">
        <v>182</v>
      </c>
      <c r="B240" s="3" t="s">
        <v>134</v>
      </c>
      <c r="C240" s="21">
        <v>481</v>
      </c>
      <c r="D240" s="27">
        <f t="shared" si="8"/>
        <v>508</v>
      </c>
      <c r="E240" s="27">
        <v>567</v>
      </c>
    </row>
    <row r="241" spans="1:5" ht="15.75" x14ac:dyDescent="0.25">
      <c r="A241" s="3">
        <v>183</v>
      </c>
      <c r="B241" s="14" t="s">
        <v>135</v>
      </c>
      <c r="C241" s="21">
        <v>964</v>
      </c>
      <c r="D241" s="27">
        <f t="shared" si="8"/>
        <v>1019</v>
      </c>
      <c r="E241" s="27">
        <f t="shared" si="9"/>
        <v>1136</v>
      </c>
    </row>
    <row r="242" spans="1:5" ht="15.75" x14ac:dyDescent="0.25">
      <c r="A242" s="3">
        <v>184</v>
      </c>
      <c r="B242" s="14" t="s">
        <v>136</v>
      </c>
      <c r="C242" s="21">
        <v>1606</v>
      </c>
      <c r="D242" s="27">
        <f t="shared" si="8"/>
        <v>1697</v>
      </c>
      <c r="E242" s="27">
        <v>1893</v>
      </c>
    </row>
    <row r="243" spans="1:5" ht="15.75" x14ac:dyDescent="0.25">
      <c r="A243" s="3">
        <v>185</v>
      </c>
      <c r="B243" s="14" t="s">
        <v>137</v>
      </c>
      <c r="C243" s="21">
        <v>160</v>
      </c>
      <c r="D243" s="27">
        <f t="shared" si="8"/>
        <v>169</v>
      </c>
      <c r="E243" s="27">
        <v>189</v>
      </c>
    </row>
    <row r="244" spans="1:5" ht="15.75" x14ac:dyDescent="0.25">
      <c r="A244" s="3">
        <v>186</v>
      </c>
      <c r="B244" s="14" t="s">
        <v>138</v>
      </c>
      <c r="C244" s="21">
        <v>74</v>
      </c>
      <c r="D244" s="27">
        <f t="shared" si="8"/>
        <v>78</v>
      </c>
      <c r="E244" s="27">
        <f t="shared" si="9"/>
        <v>87</v>
      </c>
    </row>
    <row r="245" spans="1:5" ht="15.75" x14ac:dyDescent="0.25">
      <c r="A245" s="14">
        <v>187</v>
      </c>
      <c r="B245" s="14" t="s">
        <v>139</v>
      </c>
      <c r="C245" s="21">
        <v>964</v>
      </c>
      <c r="D245" s="27">
        <f t="shared" si="8"/>
        <v>1019</v>
      </c>
      <c r="E245" s="27">
        <f t="shared" si="9"/>
        <v>1136</v>
      </c>
    </row>
    <row r="246" spans="1:5" ht="15.75" x14ac:dyDescent="0.25">
      <c r="A246" s="14"/>
      <c r="B246" s="46" t="s">
        <v>140</v>
      </c>
      <c r="C246" s="46"/>
      <c r="D246" s="46"/>
      <c r="E246" s="46"/>
    </row>
    <row r="247" spans="1:5" ht="15.75" x14ac:dyDescent="0.25">
      <c r="A247" s="3">
        <v>188</v>
      </c>
      <c r="B247" s="5" t="s">
        <v>695</v>
      </c>
      <c r="C247" s="21">
        <v>241</v>
      </c>
      <c r="D247" s="27">
        <f t="shared" si="8"/>
        <v>255</v>
      </c>
      <c r="E247" s="27">
        <f t="shared" si="9"/>
        <v>284</v>
      </c>
    </row>
    <row r="248" spans="1:5" ht="15.75" x14ac:dyDescent="0.25">
      <c r="A248" s="3">
        <v>189</v>
      </c>
      <c r="B248" s="5" t="s">
        <v>696</v>
      </c>
      <c r="C248" s="21">
        <v>428</v>
      </c>
      <c r="D248" s="27">
        <f t="shared" si="8"/>
        <v>452</v>
      </c>
      <c r="E248" s="27">
        <f t="shared" si="9"/>
        <v>504</v>
      </c>
    </row>
    <row r="249" spans="1:5" ht="17.25" customHeight="1" x14ac:dyDescent="0.25">
      <c r="A249" s="3"/>
      <c r="B249" s="46" t="s">
        <v>638</v>
      </c>
      <c r="C249" s="46"/>
      <c r="D249" s="46"/>
      <c r="E249" s="46"/>
    </row>
    <row r="250" spans="1:5" ht="15.75" x14ac:dyDescent="0.25">
      <c r="A250" s="3">
        <v>190</v>
      </c>
      <c r="B250" s="5" t="s">
        <v>697</v>
      </c>
      <c r="C250" s="21">
        <v>30</v>
      </c>
      <c r="D250" s="27">
        <f t="shared" si="8"/>
        <v>32</v>
      </c>
      <c r="E250" s="27">
        <v>35</v>
      </c>
    </row>
    <row r="251" spans="1:5" ht="15.75" x14ac:dyDescent="0.25">
      <c r="A251" s="3">
        <v>191</v>
      </c>
      <c r="B251" s="5" t="s">
        <v>698</v>
      </c>
      <c r="C251" s="21">
        <v>32</v>
      </c>
      <c r="D251" s="27">
        <f t="shared" si="8"/>
        <v>34</v>
      </c>
      <c r="E251" s="27">
        <f t="shared" si="9"/>
        <v>38</v>
      </c>
    </row>
    <row r="252" spans="1:5" ht="15.75" x14ac:dyDescent="0.25">
      <c r="A252" s="3">
        <v>192</v>
      </c>
      <c r="B252" s="5" t="s">
        <v>699</v>
      </c>
      <c r="C252" s="21">
        <v>21</v>
      </c>
      <c r="D252" s="27">
        <f t="shared" si="8"/>
        <v>22</v>
      </c>
      <c r="E252" s="27">
        <f t="shared" si="9"/>
        <v>25</v>
      </c>
    </row>
    <row r="253" spans="1:5" ht="15.75" x14ac:dyDescent="0.25">
      <c r="A253" s="3">
        <v>193</v>
      </c>
      <c r="B253" s="5" t="s">
        <v>141</v>
      </c>
      <c r="C253" s="21">
        <v>16</v>
      </c>
      <c r="D253" s="27">
        <f t="shared" si="8"/>
        <v>17</v>
      </c>
      <c r="E253" s="27">
        <f t="shared" si="9"/>
        <v>19</v>
      </c>
    </row>
    <row r="254" spans="1:5" ht="15.75" x14ac:dyDescent="0.25">
      <c r="A254" s="3">
        <v>194</v>
      </c>
      <c r="B254" s="5" t="s">
        <v>79</v>
      </c>
      <c r="C254" s="21">
        <v>27</v>
      </c>
      <c r="D254" s="27">
        <f t="shared" si="8"/>
        <v>29</v>
      </c>
      <c r="E254" s="27">
        <f t="shared" si="9"/>
        <v>32</v>
      </c>
    </row>
    <row r="255" spans="1:5" ht="15.75" x14ac:dyDescent="0.25">
      <c r="A255" s="3">
        <v>195</v>
      </c>
      <c r="B255" s="5" t="s">
        <v>142</v>
      </c>
      <c r="C255" s="21">
        <v>11</v>
      </c>
      <c r="D255" s="27">
        <f t="shared" si="8"/>
        <v>12</v>
      </c>
      <c r="E255" s="27">
        <f t="shared" si="9"/>
        <v>13</v>
      </c>
    </row>
    <row r="256" spans="1:5" ht="15.75" x14ac:dyDescent="0.25">
      <c r="A256" s="3">
        <v>196</v>
      </c>
      <c r="B256" s="14" t="s">
        <v>501</v>
      </c>
      <c r="C256" s="21">
        <v>1449</v>
      </c>
      <c r="D256" s="27">
        <f t="shared" si="8"/>
        <v>1531</v>
      </c>
      <c r="E256" s="27">
        <v>1708</v>
      </c>
    </row>
    <row r="257" spans="1:5" ht="15.75" x14ac:dyDescent="0.25">
      <c r="A257" s="3"/>
      <c r="B257" s="46" t="s">
        <v>143</v>
      </c>
      <c r="C257" s="46"/>
      <c r="D257" s="46"/>
      <c r="E257" s="46"/>
    </row>
    <row r="258" spans="1:5" ht="15.75" x14ac:dyDescent="0.25">
      <c r="A258" s="3">
        <v>197</v>
      </c>
      <c r="B258" s="5" t="s">
        <v>112</v>
      </c>
      <c r="C258" s="21">
        <v>843</v>
      </c>
      <c r="D258" s="27">
        <f t="shared" si="8"/>
        <v>891</v>
      </c>
      <c r="E258" s="27">
        <f t="shared" si="9"/>
        <v>993</v>
      </c>
    </row>
    <row r="259" spans="1:5" ht="15.75" x14ac:dyDescent="0.25">
      <c r="A259" s="3">
        <v>198</v>
      </c>
      <c r="B259" s="5" t="s">
        <v>79</v>
      </c>
      <c r="C259" s="21">
        <v>422</v>
      </c>
      <c r="D259" s="27">
        <f t="shared" si="8"/>
        <v>446</v>
      </c>
      <c r="E259" s="27">
        <f t="shared" si="9"/>
        <v>497</v>
      </c>
    </row>
    <row r="260" spans="1:5" ht="15.75" x14ac:dyDescent="0.25">
      <c r="A260" s="3">
        <v>199</v>
      </c>
      <c r="B260" s="5" t="s">
        <v>113</v>
      </c>
      <c r="C260" s="21">
        <v>843</v>
      </c>
      <c r="D260" s="27">
        <f t="shared" si="8"/>
        <v>891</v>
      </c>
      <c r="E260" s="27">
        <f t="shared" si="9"/>
        <v>993</v>
      </c>
    </row>
    <row r="261" spans="1:5" ht="15.75" x14ac:dyDescent="0.25">
      <c r="A261" s="3">
        <v>200</v>
      </c>
      <c r="B261" s="5" t="s">
        <v>80</v>
      </c>
      <c r="C261" s="21">
        <v>361</v>
      </c>
      <c r="D261" s="27">
        <f t="shared" si="8"/>
        <v>382</v>
      </c>
      <c r="E261" s="27">
        <v>425</v>
      </c>
    </row>
    <row r="262" spans="1:5" ht="15.75" x14ac:dyDescent="0.25">
      <c r="A262" s="3">
        <v>201</v>
      </c>
      <c r="B262" s="5" t="s">
        <v>639</v>
      </c>
      <c r="C262" s="21">
        <v>210</v>
      </c>
      <c r="D262" s="27">
        <f t="shared" si="8"/>
        <v>222</v>
      </c>
      <c r="E262" s="27">
        <f t="shared" si="9"/>
        <v>248</v>
      </c>
    </row>
    <row r="263" spans="1:5" ht="15.75" x14ac:dyDescent="0.25">
      <c r="A263" s="3">
        <v>202</v>
      </c>
      <c r="B263" s="14" t="s">
        <v>144</v>
      </c>
      <c r="C263" s="21">
        <v>130</v>
      </c>
      <c r="D263" s="27">
        <f t="shared" si="8"/>
        <v>137</v>
      </c>
      <c r="E263" s="27">
        <f t="shared" si="9"/>
        <v>153</v>
      </c>
    </row>
    <row r="264" spans="1:5" ht="15.75" x14ac:dyDescent="0.25">
      <c r="A264" s="3">
        <v>203</v>
      </c>
      <c r="B264" s="14" t="s">
        <v>145</v>
      </c>
      <c r="C264" s="21">
        <v>422</v>
      </c>
      <c r="D264" s="27">
        <f t="shared" si="8"/>
        <v>446</v>
      </c>
      <c r="E264" s="27">
        <f t="shared" si="9"/>
        <v>497</v>
      </c>
    </row>
    <row r="265" spans="1:5" ht="15.75" x14ac:dyDescent="0.25">
      <c r="A265" s="3">
        <v>204</v>
      </c>
      <c r="B265" s="14" t="s">
        <v>146</v>
      </c>
      <c r="C265" s="21">
        <v>15</v>
      </c>
      <c r="D265" s="27">
        <f t="shared" si="8"/>
        <v>16</v>
      </c>
      <c r="E265" s="27">
        <f t="shared" si="9"/>
        <v>18</v>
      </c>
    </row>
    <row r="266" spans="1:5" ht="15.75" x14ac:dyDescent="0.25">
      <c r="A266" s="3">
        <v>205</v>
      </c>
      <c r="B266" s="14" t="s">
        <v>147</v>
      </c>
      <c r="C266" s="21">
        <v>725</v>
      </c>
      <c r="D266" s="27">
        <f t="shared" si="8"/>
        <v>766</v>
      </c>
      <c r="E266" s="27">
        <f t="shared" si="9"/>
        <v>854</v>
      </c>
    </row>
    <row r="267" spans="1:5" ht="15.75" x14ac:dyDescent="0.25">
      <c r="A267" s="3">
        <v>206</v>
      </c>
      <c r="B267" s="14" t="s">
        <v>502</v>
      </c>
      <c r="C267" s="21">
        <v>901</v>
      </c>
      <c r="D267" s="27">
        <f t="shared" si="8"/>
        <v>952</v>
      </c>
      <c r="E267" s="27">
        <v>1062</v>
      </c>
    </row>
    <row r="268" spans="1:5" ht="15.75" x14ac:dyDescent="0.25">
      <c r="A268" s="3">
        <v>207</v>
      </c>
      <c r="B268" s="14" t="s">
        <v>503</v>
      </c>
      <c r="C268" s="21">
        <v>725</v>
      </c>
      <c r="D268" s="27">
        <f t="shared" si="8"/>
        <v>766</v>
      </c>
      <c r="E268" s="27">
        <f t="shared" si="9"/>
        <v>854</v>
      </c>
    </row>
    <row r="269" spans="1:5" ht="15.75" x14ac:dyDescent="0.25">
      <c r="A269" s="3"/>
      <c r="B269" s="46" t="s">
        <v>700</v>
      </c>
      <c r="C269" s="46"/>
      <c r="D269" s="46"/>
      <c r="E269" s="46"/>
    </row>
    <row r="270" spans="1:5" ht="15.75" x14ac:dyDescent="0.25">
      <c r="A270" s="3">
        <v>208</v>
      </c>
      <c r="B270" s="5" t="s">
        <v>148</v>
      </c>
      <c r="C270" s="21">
        <v>53</v>
      </c>
      <c r="D270" s="27">
        <f t="shared" si="8"/>
        <v>56</v>
      </c>
      <c r="E270" s="27">
        <f t="shared" si="9"/>
        <v>62</v>
      </c>
    </row>
    <row r="271" spans="1:5" ht="15.75" x14ac:dyDescent="0.25">
      <c r="A271" s="3">
        <v>209</v>
      </c>
      <c r="B271" s="5" t="s">
        <v>149</v>
      </c>
      <c r="C271" s="4">
        <v>53</v>
      </c>
      <c r="D271" s="27">
        <f t="shared" si="8"/>
        <v>56</v>
      </c>
      <c r="E271" s="27">
        <f t="shared" si="9"/>
        <v>62</v>
      </c>
    </row>
    <row r="272" spans="1:5" ht="15.75" customHeight="1" x14ac:dyDescent="0.25">
      <c r="A272" s="50" t="s">
        <v>150</v>
      </c>
      <c r="B272" s="50"/>
      <c r="C272" s="50"/>
      <c r="D272" s="50"/>
      <c r="E272" s="50"/>
    </row>
    <row r="273" spans="1:5" ht="15.75" customHeight="1" x14ac:dyDescent="0.25">
      <c r="A273" s="14"/>
      <c r="B273" s="46" t="s">
        <v>640</v>
      </c>
      <c r="C273" s="46"/>
      <c r="D273" s="46"/>
      <c r="E273" s="46"/>
    </row>
    <row r="274" spans="1:5" ht="31.5" x14ac:dyDescent="0.25">
      <c r="A274" s="3">
        <v>210</v>
      </c>
      <c r="B274" s="5" t="s">
        <v>504</v>
      </c>
      <c r="C274" s="4">
        <v>7</v>
      </c>
      <c r="D274" s="27">
        <f t="shared" si="8"/>
        <v>7</v>
      </c>
      <c r="E274" s="27">
        <f t="shared" si="9"/>
        <v>8</v>
      </c>
    </row>
    <row r="275" spans="1:5" ht="31.5" x14ac:dyDescent="0.25">
      <c r="A275" s="3">
        <v>211</v>
      </c>
      <c r="B275" s="5" t="s">
        <v>151</v>
      </c>
      <c r="C275" s="4">
        <v>7</v>
      </c>
      <c r="D275" s="27">
        <f t="shared" si="8"/>
        <v>7</v>
      </c>
      <c r="E275" s="27">
        <f t="shared" si="9"/>
        <v>8</v>
      </c>
    </row>
    <row r="276" spans="1:5" ht="24" customHeight="1" x14ac:dyDescent="0.25">
      <c r="A276" s="3">
        <v>212</v>
      </c>
      <c r="B276" s="5" t="s">
        <v>505</v>
      </c>
      <c r="C276" s="4">
        <v>7</v>
      </c>
      <c r="D276" s="27">
        <f t="shared" ref="D276:D339" si="10">ROUND(C276*105.69%,0)</f>
        <v>7</v>
      </c>
      <c r="E276" s="27">
        <f t="shared" ref="E276:E339" si="11">ROUND(D276*111.5%,0)</f>
        <v>8</v>
      </c>
    </row>
    <row r="277" spans="1:5" ht="15.75" x14ac:dyDescent="0.25">
      <c r="A277" s="3">
        <v>213</v>
      </c>
      <c r="B277" s="5" t="s">
        <v>152</v>
      </c>
      <c r="C277" s="4">
        <v>5</v>
      </c>
      <c r="D277" s="27">
        <f t="shared" si="10"/>
        <v>5</v>
      </c>
      <c r="E277" s="27">
        <f t="shared" si="11"/>
        <v>6</v>
      </c>
    </row>
    <row r="278" spans="1:5" ht="31.5" x14ac:dyDescent="0.25">
      <c r="A278" s="3">
        <v>214</v>
      </c>
      <c r="B278" s="5" t="s">
        <v>506</v>
      </c>
      <c r="C278" s="4">
        <v>5</v>
      </c>
      <c r="D278" s="27">
        <f t="shared" si="10"/>
        <v>5</v>
      </c>
      <c r="E278" s="27">
        <f t="shared" si="11"/>
        <v>6</v>
      </c>
    </row>
    <row r="279" spans="1:5" ht="15.75" customHeight="1" x14ac:dyDescent="0.25">
      <c r="A279" s="14"/>
      <c r="B279" s="46" t="s">
        <v>153</v>
      </c>
      <c r="C279" s="46"/>
      <c r="D279" s="46"/>
      <c r="E279" s="46"/>
    </row>
    <row r="280" spans="1:5" ht="31.5" x14ac:dyDescent="0.25">
      <c r="A280" s="3">
        <v>215</v>
      </c>
      <c r="B280" s="5" t="s">
        <v>154</v>
      </c>
      <c r="C280" s="4">
        <v>5</v>
      </c>
      <c r="D280" s="27">
        <f t="shared" si="10"/>
        <v>5</v>
      </c>
      <c r="E280" s="27">
        <f t="shared" si="11"/>
        <v>6</v>
      </c>
    </row>
    <row r="281" spans="1:5" ht="15.75" x14ac:dyDescent="0.25">
      <c r="A281" s="3">
        <v>216</v>
      </c>
      <c r="B281" s="5" t="s">
        <v>155</v>
      </c>
      <c r="C281" s="4">
        <v>5</v>
      </c>
      <c r="D281" s="27">
        <f t="shared" si="10"/>
        <v>5</v>
      </c>
      <c r="E281" s="27">
        <f t="shared" si="11"/>
        <v>6</v>
      </c>
    </row>
    <row r="282" spans="1:5" ht="15.75" customHeight="1" x14ac:dyDescent="0.25">
      <c r="A282" s="14"/>
      <c r="B282" s="3" t="s">
        <v>156</v>
      </c>
      <c r="C282" s="28"/>
      <c r="D282" s="27"/>
      <c r="E282" s="27"/>
    </row>
    <row r="283" spans="1:5" ht="31.5" x14ac:dyDescent="0.25">
      <c r="A283" s="3">
        <v>217</v>
      </c>
      <c r="B283" s="5" t="s">
        <v>157</v>
      </c>
      <c r="C283" s="4">
        <v>5</v>
      </c>
      <c r="D283" s="27">
        <f t="shared" si="10"/>
        <v>5</v>
      </c>
      <c r="E283" s="27">
        <f t="shared" si="11"/>
        <v>6</v>
      </c>
    </row>
    <row r="284" spans="1:5" ht="31.5" x14ac:dyDescent="0.25">
      <c r="A284" s="3">
        <v>218</v>
      </c>
      <c r="B284" s="5" t="s">
        <v>507</v>
      </c>
      <c r="C284" s="4">
        <v>5</v>
      </c>
      <c r="D284" s="27">
        <f t="shared" si="10"/>
        <v>5</v>
      </c>
      <c r="E284" s="27">
        <f t="shared" si="11"/>
        <v>6</v>
      </c>
    </row>
    <row r="285" spans="1:5" ht="15.75" customHeight="1" x14ac:dyDescent="0.25">
      <c r="A285" s="50" t="s">
        <v>158</v>
      </c>
      <c r="B285" s="50"/>
      <c r="C285" s="50"/>
      <c r="D285" s="50"/>
      <c r="E285" s="50"/>
    </row>
    <row r="286" spans="1:5" ht="15.75" customHeight="1" x14ac:dyDescent="0.25">
      <c r="A286" s="14"/>
      <c r="B286" s="46" t="s">
        <v>159</v>
      </c>
      <c r="C286" s="46"/>
      <c r="D286" s="46"/>
      <c r="E286" s="46"/>
    </row>
    <row r="287" spans="1:5" s="17" customFormat="1" ht="15.75" x14ac:dyDescent="0.25">
      <c r="A287" s="11">
        <v>219</v>
      </c>
      <c r="B287" s="10" t="s">
        <v>160</v>
      </c>
      <c r="C287" s="9">
        <v>80</v>
      </c>
      <c r="D287" s="27">
        <f t="shared" si="10"/>
        <v>85</v>
      </c>
      <c r="E287" s="27">
        <v>94</v>
      </c>
    </row>
    <row r="288" spans="1:5" ht="15.75" x14ac:dyDescent="0.25">
      <c r="A288" s="3">
        <v>220</v>
      </c>
      <c r="B288" s="5" t="s">
        <v>161</v>
      </c>
      <c r="C288" s="4">
        <v>52</v>
      </c>
      <c r="D288" s="27">
        <f t="shared" si="10"/>
        <v>55</v>
      </c>
      <c r="E288" s="27">
        <f t="shared" si="11"/>
        <v>61</v>
      </c>
    </row>
    <row r="289" spans="1:5" ht="15.75" x14ac:dyDescent="0.25">
      <c r="A289" s="3">
        <v>221</v>
      </c>
      <c r="B289" s="5" t="s">
        <v>508</v>
      </c>
      <c r="C289" s="4">
        <v>52</v>
      </c>
      <c r="D289" s="27">
        <f t="shared" si="10"/>
        <v>55</v>
      </c>
      <c r="E289" s="27">
        <f t="shared" si="11"/>
        <v>61</v>
      </c>
    </row>
    <row r="290" spans="1:5" ht="15.75" x14ac:dyDescent="0.25">
      <c r="A290" s="3">
        <v>222</v>
      </c>
      <c r="B290" s="5" t="s">
        <v>162</v>
      </c>
      <c r="C290" s="4">
        <v>32</v>
      </c>
      <c r="D290" s="27">
        <f t="shared" si="10"/>
        <v>34</v>
      </c>
      <c r="E290" s="27">
        <f t="shared" si="11"/>
        <v>38</v>
      </c>
    </row>
    <row r="291" spans="1:5" ht="15.75" x14ac:dyDescent="0.25">
      <c r="A291" s="3">
        <v>223</v>
      </c>
      <c r="B291" s="5" t="s">
        <v>163</v>
      </c>
      <c r="C291" s="4">
        <v>32</v>
      </c>
      <c r="D291" s="27">
        <f t="shared" si="10"/>
        <v>34</v>
      </c>
      <c r="E291" s="27">
        <f t="shared" si="11"/>
        <v>38</v>
      </c>
    </row>
    <row r="292" spans="1:5" ht="15.75" x14ac:dyDescent="0.25">
      <c r="A292" s="3">
        <v>224</v>
      </c>
      <c r="B292" s="5" t="s">
        <v>164</v>
      </c>
      <c r="C292" s="4">
        <v>20</v>
      </c>
      <c r="D292" s="27">
        <f t="shared" si="10"/>
        <v>21</v>
      </c>
      <c r="E292" s="27">
        <v>24</v>
      </c>
    </row>
    <row r="293" spans="1:5" x14ac:dyDescent="0.25">
      <c r="A293" s="46">
        <v>225</v>
      </c>
      <c r="B293" s="47" t="s">
        <v>509</v>
      </c>
      <c r="C293" s="48">
        <v>134</v>
      </c>
      <c r="D293" s="55">
        <f t="shared" si="10"/>
        <v>142</v>
      </c>
      <c r="E293" s="55">
        <f t="shared" si="11"/>
        <v>158</v>
      </c>
    </row>
    <row r="294" spans="1:5" ht="3" customHeight="1" x14ac:dyDescent="0.25">
      <c r="A294" s="46"/>
      <c r="B294" s="47"/>
      <c r="C294" s="48"/>
      <c r="D294" s="55"/>
      <c r="E294" s="55"/>
    </row>
    <row r="295" spans="1:5" ht="17.25" customHeight="1" x14ac:dyDescent="0.25">
      <c r="A295" s="46">
        <v>226</v>
      </c>
      <c r="B295" s="47" t="s">
        <v>165</v>
      </c>
      <c r="C295" s="48">
        <v>66</v>
      </c>
      <c r="D295" s="55">
        <f t="shared" si="10"/>
        <v>70</v>
      </c>
      <c r="E295" s="55">
        <f t="shared" si="11"/>
        <v>78</v>
      </c>
    </row>
    <row r="296" spans="1:5" ht="1.5" customHeight="1" x14ac:dyDescent="0.25">
      <c r="A296" s="46"/>
      <c r="B296" s="47"/>
      <c r="C296" s="48"/>
      <c r="D296" s="55"/>
      <c r="E296" s="55"/>
    </row>
    <row r="297" spans="1:5" ht="15.75" x14ac:dyDescent="0.25">
      <c r="A297" s="3">
        <v>227</v>
      </c>
      <c r="B297" s="14" t="s">
        <v>166</v>
      </c>
      <c r="C297" s="4">
        <v>196</v>
      </c>
      <c r="D297" s="27">
        <f t="shared" si="10"/>
        <v>207</v>
      </c>
      <c r="E297" s="27">
        <f t="shared" si="11"/>
        <v>231</v>
      </c>
    </row>
    <row r="298" spans="1:5" ht="15.75" x14ac:dyDescent="0.25">
      <c r="A298" s="3">
        <v>228</v>
      </c>
      <c r="B298" s="14" t="s">
        <v>167</v>
      </c>
      <c r="C298" s="4">
        <v>134</v>
      </c>
      <c r="D298" s="27">
        <f t="shared" si="10"/>
        <v>142</v>
      </c>
      <c r="E298" s="27">
        <f t="shared" si="11"/>
        <v>158</v>
      </c>
    </row>
    <row r="299" spans="1:5" ht="15.75" x14ac:dyDescent="0.25">
      <c r="A299" s="3">
        <v>229</v>
      </c>
      <c r="B299" s="14" t="s">
        <v>168</v>
      </c>
      <c r="C299" s="4">
        <v>46</v>
      </c>
      <c r="D299" s="27">
        <f t="shared" si="10"/>
        <v>49</v>
      </c>
      <c r="E299" s="27">
        <v>54</v>
      </c>
    </row>
    <row r="300" spans="1:5" ht="15.75" x14ac:dyDescent="0.25">
      <c r="A300" s="3">
        <v>230</v>
      </c>
      <c r="B300" s="14" t="s">
        <v>169</v>
      </c>
      <c r="C300" s="4">
        <v>46</v>
      </c>
      <c r="D300" s="27">
        <f t="shared" si="10"/>
        <v>49</v>
      </c>
      <c r="E300" s="27">
        <v>54</v>
      </c>
    </row>
    <row r="301" spans="1:5" ht="15.75" x14ac:dyDescent="0.25">
      <c r="A301" s="3">
        <v>231</v>
      </c>
      <c r="B301" s="14" t="s">
        <v>170</v>
      </c>
      <c r="C301" s="4">
        <v>46</v>
      </c>
      <c r="D301" s="27">
        <f t="shared" si="10"/>
        <v>49</v>
      </c>
      <c r="E301" s="27">
        <v>54</v>
      </c>
    </row>
    <row r="302" spans="1:5" ht="15.75" x14ac:dyDescent="0.25">
      <c r="A302" s="3">
        <v>232</v>
      </c>
      <c r="B302" s="14" t="s">
        <v>641</v>
      </c>
      <c r="C302" s="4">
        <v>46</v>
      </c>
      <c r="D302" s="27">
        <f t="shared" si="10"/>
        <v>49</v>
      </c>
      <c r="E302" s="27">
        <v>54</v>
      </c>
    </row>
    <row r="303" spans="1:5" ht="15.75" x14ac:dyDescent="0.25">
      <c r="A303" s="3">
        <v>233</v>
      </c>
      <c r="B303" s="14" t="s">
        <v>642</v>
      </c>
      <c r="C303" s="4">
        <v>30</v>
      </c>
      <c r="D303" s="27">
        <f t="shared" si="10"/>
        <v>32</v>
      </c>
      <c r="E303" s="27">
        <v>35</v>
      </c>
    </row>
    <row r="304" spans="1:5" ht="18" customHeight="1" x14ac:dyDescent="0.25">
      <c r="A304" s="3"/>
      <c r="B304" s="46" t="s">
        <v>510</v>
      </c>
      <c r="C304" s="46"/>
      <c r="D304" s="46"/>
      <c r="E304" s="46"/>
    </row>
    <row r="305" spans="1:5" ht="15.75" x14ac:dyDescent="0.25">
      <c r="A305" s="3">
        <v>234</v>
      </c>
      <c r="B305" s="5" t="s">
        <v>511</v>
      </c>
      <c r="C305" s="4">
        <v>24</v>
      </c>
      <c r="D305" s="27">
        <f t="shared" si="10"/>
        <v>25</v>
      </c>
      <c r="E305" s="27">
        <f t="shared" si="11"/>
        <v>28</v>
      </c>
    </row>
    <row r="306" spans="1:5" ht="15.75" x14ac:dyDescent="0.25">
      <c r="A306" s="3">
        <v>235</v>
      </c>
      <c r="B306" s="5" t="s">
        <v>512</v>
      </c>
      <c r="C306" s="4">
        <v>42</v>
      </c>
      <c r="D306" s="27">
        <f t="shared" si="10"/>
        <v>44</v>
      </c>
      <c r="E306" s="27">
        <f t="shared" si="11"/>
        <v>49</v>
      </c>
    </row>
    <row r="307" spans="1:5" ht="15.75" x14ac:dyDescent="0.25">
      <c r="A307" s="3">
        <v>236</v>
      </c>
      <c r="B307" s="5" t="s">
        <v>513</v>
      </c>
      <c r="C307" s="4">
        <v>54</v>
      </c>
      <c r="D307" s="27">
        <f t="shared" si="10"/>
        <v>57</v>
      </c>
      <c r="E307" s="27">
        <f t="shared" si="11"/>
        <v>64</v>
      </c>
    </row>
    <row r="308" spans="1:5" ht="15.75" customHeight="1" x14ac:dyDescent="0.25">
      <c r="A308" s="14"/>
      <c r="B308" s="46" t="s">
        <v>171</v>
      </c>
      <c r="C308" s="46"/>
      <c r="D308" s="46"/>
      <c r="E308" s="46"/>
    </row>
    <row r="309" spans="1:5" ht="15.75" x14ac:dyDescent="0.25">
      <c r="A309" s="3">
        <v>237</v>
      </c>
      <c r="B309" s="5" t="s">
        <v>192</v>
      </c>
      <c r="C309" s="4">
        <v>52</v>
      </c>
      <c r="D309" s="27">
        <f t="shared" si="10"/>
        <v>55</v>
      </c>
      <c r="E309" s="27">
        <f t="shared" si="11"/>
        <v>61</v>
      </c>
    </row>
    <row r="310" spans="1:5" ht="15.75" x14ac:dyDescent="0.25">
      <c r="A310" s="3">
        <v>238</v>
      </c>
      <c r="B310" s="5" t="s">
        <v>514</v>
      </c>
      <c r="C310" s="4">
        <v>66</v>
      </c>
      <c r="D310" s="27">
        <f t="shared" si="10"/>
        <v>70</v>
      </c>
      <c r="E310" s="27">
        <f t="shared" si="11"/>
        <v>78</v>
      </c>
    </row>
    <row r="311" spans="1:5" ht="15.75" x14ac:dyDescent="0.25">
      <c r="A311" s="3">
        <v>239</v>
      </c>
      <c r="B311" s="5" t="s">
        <v>515</v>
      </c>
      <c r="C311" s="4">
        <v>80</v>
      </c>
      <c r="D311" s="27">
        <f t="shared" si="10"/>
        <v>85</v>
      </c>
      <c r="E311" s="33">
        <v>94</v>
      </c>
    </row>
    <row r="312" spans="1:5" ht="15.75" x14ac:dyDescent="0.25">
      <c r="A312" s="3">
        <v>240</v>
      </c>
      <c r="B312" s="5" t="s">
        <v>516</v>
      </c>
      <c r="C312" s="4">
        <v>105</v>
      </c>
      <c r="D312" s="27">
        <f t="shared" si="10"/>
        <v>111</v>
      </c>
      <c r="E312" s="27">
        <f t="shared" si="11"/>
        <v>124</v>
      </c>
    </row>
    <row r="313" spans="1:5" ht="15.75" x14ac:dyDescent="0.25">
      <c r="A313" s="3">
        <v>241</v>
      </c>
      <c r="B313" s="5" t="s">
        <v>517</v>
      </c>
      <c r="C313" s="4">
        <v>393</v>
      </c>
      <c r="D313" s="27">
        <f t="shared" si="10"/>
        <v>415</v>
      </c>
      <c r="E313" s="27">
        <f t="shared" si="11"/>
        <v>463</v>
      </c>
    </row>
    <row r="314" spans="1:5" ht="15" customHeight="1" x14ac:dyDescent="0.25">
      <c r="A314" s="3">
        <v>242</v>
      </c>
      <c r="B314" s="14" t="s">
        <v>518</v>
      </c>
      <c r="C314" s="4">
        <v>66</v>
      </c>
      <c r="D314" s="27">
        <f t="shared" si="10"/>
        <v>70</v>
      </c>
      <c r="E314" s="27">
        <f t="shared" si="11"/>
        <v>78</v>
      </c>
    </row>
    <row r="315" spans="1:5" ht="31.5" customHeight="1" x14ac:dyDescent="0.25">
      <c r="A315" s="3"/>
      <c r="B315" s="46" t="s">
        <v>715</v>
      </c>
      <c r="C315" s="46"/>
      <c r="D315" s="46"/>
      <c r="E315" s="46"/>
    </row>
    <row r="316" spans="1:5" ht="15.75" x14ac:dyDescent="0.25">
      <c r="A316" s="3">
        <v>243</v>
      </c>
      <c r="B316" s="5" t="s">
        <v>519</v>
      </c>
      <c r="C316" s="4">
        <v>75</v>
      </c>
      <c r="D316" s="27">
        <f t="shared" si="10"/>
        <v>79</v>
      </c>
      <c r="E316" s="27">
        <f t="shared" si="11"/>
        <v>88</v>
      </c>
    </row>
    <row r="317" spans="1:5" ht="15.75" x14ac:dyDescent="0.25">
      <c r="A317" s="3">
        <v>244</v>
      </c>
      <c r="B317" s="5" t="s">
        <v>520</v>
      </c>
      <c r="C317" s="4">
        <v>54</v>
      </c>
      <c r="D317" s="27">
        <f t="shared" si="10"/>
        <v>57</v>
      </c>
      <c r="E317" s="27">
        <f t="shared" si="11"/>
        <v>64</v>
      </c>
    </row>
    <row r="318" spans="1:5" ht="15.75" x14ac:dyDescent="0.25">
      <c r="A318" s="3"/>
      <c r="B318" s="46" t="s">
        <v>643</v>
      </c>
      <c r="C318" s="46"/>
      <c r="D318" s="46"/>
      <c r="E318" s="46"/>
    </row>
    <row r="319" spans="1:5" ht="22.9" customHeight="1" x14ac:dyDescent="0.25">
      <c r="A319" s="3">
        <v>245</v>
      </c>
      <c r="B319" s="5" t="s">
        <v>172</v>
      </c>
      <c r="C319" s="4">
        <v>30</v>
      </c>
      <c r="D319" s="27">
        <f t="shared" si="10"/>
        <v>32</v>
      </c>
      <c r="E319" s="27">
        <v>35</v>
      </c>
    </row>
    <row r="320" spans="1:5" ht="15.75" x14ac:dyDescent="0.25">
      <c r="A320" s="3">
        <v>246</v>
      </c>
      <c r="B320" s="5" t="s">
        <v>173</v>
      </c>
      <c r="C320" s="4">
        <v>24</v>
      </c>
      <c r="D320" s="27">
        <f t="shared" si="10"/>
        <v>25</v>
      </c>
      <c r="E320" s="27">
        <f t="shared" si="11"/>
        <v>28</v>
      </c>
    </row>
    <row r="321" spans="1:5" ht="15.75" x14ac:dyDescent="0.25">
      <c r="A321" s="3">
        <v>247</v>
      </c>
      <c r="B321" s="5" t="s">
        <v>521</v>
      </c>
      <c r="C321" s="4">
        <v>18</v>
      </c>
      <c r="D321" s="27">
        <f t="shared" si="10"/>
        <v>19</v>
      </c>
      <c r="E321" s="27">
        <f t="shared" si="11"/>
        <v>21</v>
      </c>
    </row>
    <row r="322" spans="1:5" ht="15.75" x14ac:dyDescent="0.25">
      <c r="A322" s="3">
        <v>248</v>
      </c>
      <c r="B322" s="14" t="s">
        <v>522</v>
      </c>
      <c r="C322" s="4">
        <v>54</v>
      </c>
      <c r="D322" s="27">
        <f t="shared" si="10"/>
        <v>57</v>
      </c>
      <c r="E322" s="27">
        <f t="shared" si="11"/>
        <v>64</v>
      </c>
    </row>
    <row r="323" spans="1:5" ht="26.45" customHeight="1" x14ac:dyDescent="0.25">
      <c r="A323" s="3">
        <v>249</v>
      </c>
      <c r="B323" s="14" t="s">
        <v>174</v>
      </c>
      <c r="C323" s="4">
        <v>182</v>
      </c>
      <c r="D323" s="27">
        <f t="shared" si="10"/>
        <v>192</v>
      </c>
      <c r="E323" s="27">
        <f t="shared" si="11"/>
        <v>214</v>
      </c>
    </row>
    <row r="324" spans="1:5" ht="15.75" x14ac:dyDescent="0.25">
      <c r="A324" s="3">
        <v>250</v>
      </c>
      <c r="B324" s="14" t="s">
        <v>175</v>
      </c>
      <c r="C324" s="4">
        <v>173</v>
      </c>
      <c r="D324" s="27">
        <f t="shared" si="10"/>
        <v>183</v>
      </c>
      <c r="E324" s="27">
        <f t="shared" si="11"/>
        <v>204</v>
      </c>
    </row>
    <row r="325" spans="1:5" ht="31.5" customHeight="1" x14ac:dyDescent="0.25">
      <c r="A325" s="3"/>
      <c r="B325" s="46" t="s">
        <v>523</v>
      </c>
      <c r="C325" s="46"/>
      <c r="D325" s="46"/>
      <c r="E325" s="46"/>
    </row>
    <row r="326" spans="1:5" ht="15.75" x14ac:dyDescent="0.25">
      <c r="A326" s="3">
        <v>251</v>
      </c>
      <c r="B326" s="5" t="s">
        <v>177</v>
      </c>
      <c r="C326" s="4">
        <v>46</v>
      </c>
      <c r="D326" s="27">
        <f t="shared" si="10"/>
        <v>49</v>
      </c>
      <c r="E326" s="27">
        <v>54</v>
      </c>
    </row>
    <row r="327" spans="1:5" ht="15.75" x14ac:dyDescent="0.25">
      <c r="A327" s="3">
        <v>252</v>
      </c>
      <c r="B327" s="5" t="s">
        <v>524</v>
      </c>
      <c r="C327" s="4">
        <v>68</v>
      </c>
      <c r="D327" s="27">
        <f t="shared" si="10"/>
        <v>72</v>
      </c>
      <c r="E327" s="27">
        <f t="shared" si="11"/>
        <v>80</v>
      </c>
    </row>
    <row r="328" spans="1:5" ht="15.75" x14ac:dyDescent="0.25">
      <c r="A328" s="3">
        <v>253</v>
      </c>
      <c r="B328" s="5" t="s">
        <v>594</v>
      </c>
      <c r="C328" s="4">
        <v>91</v>
      </c>
      <c r="D328" s="27">
        <f t="shared" si="10"/>
        <v>96</v>
      </c>
      <c r="E328" s="27">
        <f t="shared" si="11"/>
        <v>107</v>
      </c>
    </row>
    <row r="329" spans="1:5" ht="27.6" customHeight="1" x14ac:dyDescent="0.25">
      <c r="A329" s="3"/>
      <c r="B329" s="46" t="s">
        <v>176</v>
      </c>
      <c r="C329" s="46"/>
      <c r="D329" s="46"/>
      <c r="E329" s="46"/>
    </row>
    <row r="330" spans="1:5" ht="15.75" x14ac:dyDescent="0.25">
      <c r="A330" s="3">
        <v>254</v>
      </c>
      <c r="B330" s="5" t="s">
        <v>192</v>
      </c>
      <c r="C330" s="4">
        <v>13</v>
      </c>
      <c r="D330" s="27">
        <f t="shared" si="10"/>
        <v>14</v>
      </c>
      <c r="E330" s="27">
        <v>15</v>
      </c>
    </row>
    <row r="331" spans="1:5" ht="15.75" x14ac:dyDescent="0.25">
      <c r="A331" s="3">
        <v>255</v>
      </c>
      <c r="B331" s="5" t="s">
        <v>514</v>
      </c>
      <c r="C331" s="4">
        <v>21</v>
      </c>
      <c r="D331" s="27">
        <f t="shared" si="10"/>
        <v>22</v>
      </c>
      <c r="E331" s="27">
        <f t="shared" si="11"/>
        <v>25</v>
      </c>
    </row>
    <row r="332" spans="1:5" ht="15.75" x14ac:dyDescent="0.25">
      <c r="A332" s="3">
        <v>256</v>
      </c>
      <c r="B332" s="5" t="s">
        <v>524</v>
      </c>
      <c r="C332" s="4">
        <v>33</v>
      </c>
      <c r="D332" s="27">
        <f t="shared" si="10"/>
        <v>35</v>
      </c>
      <c r="E332" s="27">
        <f t="shared" si="11"/>
        <v>39</v>
      </c>
    </row>
    <row r="333" spans="1:5" ht="15.75" x14ac:dyDescent="0.25">
      <c r="A333" s="3">
        <v>257</v>
      </c>
      <c r="B333" s="5" t="s">
        <v>595</v>
      </c>
      <c r="C333" s="4">
        <v>42</v>
      </c>
      <c r="D333" s="27">
        <f t="shared" si="10"/>
        <v>44</v>
      </c>
      <c r="E333" s="27">
        <f t="shared" si="11"/>
        <v>49</v>
      </c>
    </row>
    <row r="334" spans="1:5" ht="26.45" customHeight="1" x14ac:dyDescent="0.25">
      <c r="A334" s="3"/>
      <c r="B334" s="46" t="s">
        <v>178</v>
      </c>
      <c r="C334" s="46"/>
      <c r="D334" s="46"/>
      <c r="E334" s="46"/>
    </row>
    <row r="335" spans="1:5" ht="15.75" x14ac:dyDescent="0.25">
      <c r="A335" s="3">
        <v>258</v>
      </c>
      <c r="B335" s="5" t="s">
        <v>406</v>
      </c>
      <c r="C335" s="4">
        <v>5</v>
      </c>
      <c r="D335" s="27">
        <f t="shared" si="10"/>
        <v>5</v>
      </c>
      <c r="E335" s="27">
        <f t="shared" si="11"/>
        <v>6</v>
      </c>
    </row>
    <row r="336" spans="1:5" ht="15.75" x14ac:dyDescent="0.25">
      <c r="A336" s="3">
        <v>259</v>
      </c>
      <c r="B336" s="5" t="s">
        <v>525</v>
      </c>
      <c r="C336" s="4">
        <v>16</v>
      </c>
      <c r="D336" s="27">
        <f t="shared" si="10"/>
        <v>17</v>
      </c>
      <c r="E336" s="27">
        <f t="shared" si="11"/>
        <v>19</v>
      </c>
    </row>
    <row r="337" spans="1:5" ht="15.75" x14ac:dyDescent="0.25">
      <c r="A337" s="3">
        <v>260</v>
      </c>
      <c r="B337" s="5" t="s">
        <v>526</v>
      </c>
      <c r="C337" s="4">
        <v>21</v>
      </c>
      <c r="D337" s="27">
        <f t="shared" si="10"/>
        <v>22</v>
      </c>
      <c r="E337" s="27">
        <f t="shared" si="11"/>
        <v>25</v>
      </c>
    </row>
    <row r="338" spans="1:5" ht="15.75" x14ac:dyDescent="0.25">
      <c r="A338" s="3">
        <v>261</v>
      </c>
      <c r="B338" s="5" t="s">
        <v>514</v>
      </c>
      <c r="C338" s="4">
        <v>30</v>
      </c>
      <c r="D338" s="27">
        <f t="shared" si="10"/>
        <v>32</v>
      </c>
      <c r="E338" s="27">
        <v>35</v>
      </c>
    </row>
    <row r="339" spans="1:5" ht="31.5" x14ac:dyDescent="0.25">
      <c r="A339" s="3">
        <v>262</v>
      </c>
      <c r="B339" s="14" t="s">
        <v>179</v>
      </c>
      <c r="C339" s="4">
        <v>5</v>
      </c>
      <c r="D339" s="27">
        <f t="shared" si="10"/>
        <v>5</v>
      </c>
      <c r="E339" s="27">
        <f t="shared" si="11"/>
        <v>6</v>
      </c>
    </row>
    <row r="340" spans="1:5" ht="31.5" customHeight="1" x14ac:dyDescent="0.25">
      <c r="A340" s="3"/>
      <c r="B340" s="46" t="s">
        <v>180</v>
      </c>
      <c r="C340" s="46"/>
      <c r="D340" s="46"/>
      <c r="E340" s="46"/>
    </row>
    <row r="341" spans="1:5" ht="15.75" x14ac:dyDescent="0.25">
      <c r="A341" s="3">
        <v>263</v>
      </c>
      <c r="B341" s="5" t="s">
        <v>177</v>
      </c>
      <c r="C341" s="4">
        <v>24</v>
      </c>
      <c r="D341" s="27">
        <f t="shared" ref="D341:D403" si="12">ROUND(C341*105.69%,0)</f>
        <v>25</v>
      </c>
      <c r="E341" s="27">
        <f t="shared" ref="E341:E403" si="13">ROUND(D341*111.5%,0)</f>
        <v>28</v>
      </c>
    </row>
    <row r="342" spans="1:5" ht="15.75" x14ac:dyDescent="0.25">
      <c r="A342" s="3">
        <v>264</v>
      </c>
      <c r="B342" s="5" t="s">
        <v>527</v>
      </c>
      <c r="C342" s="4">
        <v>37</v>
      </c>
      <c r="D342" s="27">
        <f t="shared" si="12"/>
        <v>39</v>
      </c>
      <c r="E342" s="27">
        <v>44</v>
      </c>
    </row>
    <row r="343" spans="1:5" ht="15.75" x14ac:dyDescent="0.25">
      <c r="A343" s="3">
        <v>265</v>
      </c>
      <c r="B343" s="14" t="s">
        <v>181</v>
      </c>
      <c r="C343" s="4">
        <v>24</v>
      </c>
      <c r="D343" s="27">
        <f t="shared" si="12"/>
        <v>25</v>
      </c>
      <c r="E343" s="27">
        <f t="shared" si="13"/>
        <v>28</v>
      </c>
    </row>
    <row r="344" spans="1:5" ht="31.5" x14ac:dyDescent="0.25">
      <c r="A344" s="3">
        <v>266</v>
      </c>
      <c r="B344" s="14" t="s">
        <v>182</v>
      </c>
      <c r="C344" s="4">
        <v>24</v>
      </c>
      <c r="D344" s="27">
        <f t="shared" si="12"/>
        <v>25</v>
      </c>
      <c r="E344" s="27">
        <f t="shared" si="13"/>
        <v>28</v>
      </c>
    </row>
    <row r="345" spans="1:5" ht="15.75" x14ac:dyDescent="0.25">
      <c r="A345" s="3"/>
      <c r="B345" s="46" t="s">
        <v>183</v>
      </c>
      <c r="C345" s="46"/>
      <c r="D345" s="46"/>
      <c r="E345" s="46"/>
    </row>
    <row r="346" spans="1:5" ht="15.75" x14ac:dyDescent="0.25">
      <c r="A346" s="3">
        <v>267</v>
      </c>
      <c r="B346" s="14" t="s">
        <v>184</v>
      </c>
      <c r="C346" s="4">
        <v>18</v>
      </c>
      <c r="D346" s="27">
        <f t="shared" si="12"/>
        <v>19</v>
      </c>
      <c r="E346" s="27">
        <f t="shared" si="13"/>
        <v>21</v>
      </c>
    </row>
    <row r="347" spans="1:5" ht="15.75" x14ac:dyDescent="0.25">
      <c r="A347" s="3">
        <v>268</v>
      </c>
      <c r="B347" s="14" t="s">
        <v>185</v>
      </c>
      <c r="C347" s="4">
        <v>6</v>
      </c>
      <c r="D347" s="27">
        <f t="shared" si="12"/>
        <v>6</v>
      </c>
      <c r="E347" s="27">
        <f t="shared" si="13"/>
        <v>7</v>
      </c>
    </row>
    <row r="348" spans="1:5" ht="31.5" x14ac:dyDescent="0.25">
      <c r="A348" s="3">
        <v>269</v>
      </c>
      <c r="B348" s="14" t="s">
        <v>186</v>
      </c>
      <c r="C348" s="4">
        <v>5</v>
      </c>
      <c r="D348" s="27">
        <f t="shared" si="12"/>
        <v>5</v>
      </c>
      <c r="E348" s="27">
        <f t="shared" si="13"/>
        <v>6</v>
      </c>
    </row>
    <row r="349" spans="1:5" ht="35.25" customHeight="1" x14ac:dyDescent="0.25">
      <c r="A349" s="3">
        <v>270</v>
      </c>
      <c r="B349" s="14" t="s">
        <v>187</v>
      </c>
      <c r="C349" s="4">
        <v>24</v>
      </c>
      <c r="D349" s="27">
        <f t="shared" si="12"/>
        <v>25</v>
      </c>
      <c r="E349" s="27">
        <f t="shared" si="13"/>
        <v>28</v>
      </c>
    </row>
    <row r="350" spans="1:5" ht="37.5" customHeight="1" x14ac:dyDescent="0.25">
      <c r="A350" s="3">
        <v>271</v>
      </c>
      <c r="B350" s="14" t="s">
        <v>188</v>
      </c>
      <c r="C350" s="4">
        <v>5</v>
      </c>
      <c r="D350" s="27">
        <f t="shared" si="12"/>
        <v>5</v>
      </c>
      <c r="E350" s="27">
        <f t="shared" si="13"/>
        <v>6</v>
      </c>
    </row>
    <row r="351" spans="1:5" ht="15.75" x14ac:dyDescent="0.25">
      <c r="A351" s="3">
        <v>272</v>
      </c>
      <c r="B351" s="14" t="s">
        <v>189</v>
      </c>
      <c r="C351" s="4">
        <v>18</v>
      </c>
      <c r="D351" s="27">
        <f t="shared" si="12"/>
        <v>19</v>
      </c>
      <c r="E351" s="27">
        <f t="shared" si="13"/>
        <v>21</v>
      </c>
    </row>
    <row r="352" spans="1:5" ht="31.5" x14ac:dyDescent="0.25">
      <c r="A352" s="3">
        <v>273</v>
      </c>
      <c r="B352" s="14" t="s">
        <v>528</v>
      </c>
      <c r="C352" s="4">
        <v>98</v>
      </c>
      <c r="D352" s="27">
        <f t="shared" si="12"/>
        <v>104</v>
      </c>
      <c r="E352" s="27">
        <v>115</v>
      </c>
    </row>
    <row r="353" spans="1:5" ht="31.5" customHeight="1" x14ac:dyDescent="0.25">
      <c r="A353" s="3"/>
      <c r="B353" s="46" t="s">
        <v>587</v>
      </c>
      <c r="C353" s="46"/>
      <c r="D353" s="46"/>
      <c r="E353" s="46"/>
    </row>
    <row r="354" spans="1:5" ht="31.5" x14ac:dyDescent="0.25">
      <c r="A354" s="3">
        <v>274</v>
      </c>
      <c r="B354" s="5" t="s">
        <v>190</v>
      </c>
      <c r="C354" s="4">
        <v>32</v>
      </c>
      <c r="D354" s="27">
        <f t="shared" si="12"/>
        <v>34</v>
      </c>
      <c r="E354" s="27">
        <f t="shared" si="13"/>
        <v>38</v>
      </c>
    </row>
    <row r="355" spans="1:5" ht="31.5" x14ac:dyDescent="0.25">
      <c r="A355" s="3">
        <v>275</v>
      </c>
      <c r="B355" s="5" t="s">
        <v>191</v>
      </c>
      <c r="C355" s="4">
        <v>32</v>
      </c>
      <c r="D355" s="27">
        <f t="shared" si="12"/>
        <v>34</v>
      </c>
      <c r="E355" s="27">
        <f t="shared" si="13"/>
        <v>38</v>
      </c>
    </row>
    <row r="356" spans="1:5" ht="31.5" customHeight="1" x14ac:dyDescent="0.25">
      <c r="A356" s="3"/>
      <c r="B356" s="46" t="s">
        <v>716</v>
      </c>
      <c r="C356" s="46"/>
      <c r="D356" s="46"/>
      <c r="E356" s="46"/>
    </row>
    <row r="357" spans="1:5" ht="15.75" x14ac:dyDescent="0.25">
      <c r="A357" s="3">
        <v>276</v>
      </c>
      <c r="B357" s="5" t="s">
        <v>192</v>
      </c>
      <c r="C357" s="4">
        <v>52</v>
      </c>
      <c r="D357" s="27">
        <f t="shared" si="12"/>
        <v>55</v>
      </c>
      <c r="E357" s="27">
        <f t="shared" si="13"/>
        <v>61</v>
      </c>
    </row>
    <row r="358" spans="1:5" ht="15.75" x14ac:dyDescent="0.25">
      <c r="A358" s="3">
        <v>277</v>
      </c>
      <c r="B358" s="5" t="s">
        <v>193</v>
      </c>
      <c r="C358" s="4">
        <v>72</v>
      </c>
      <c r="D358" s="27">
        <f t="shared" si="12"/>
        <v>76</v>
      </c>
      <c r="E358" s="27">
        <f t="shared" si="13"/>
        <v>85</v>
      </c>
    </row>
    <row r="359" spans="1:5" ht="15.75" x14ac:dyDescent="0.25">
      <c r="A359" s="3">
        <v>278</v>
      </c>
      <c r="B359" s="5" t="s">
        <v>194</v>
      </c>
      <c r="C359" s="4">
        <v>98</v>
      </c>
      <c r="D359" s="27">
        <f t="shared" si="12"/>
        <v>104</v>
      </c>
      <c r="E359" s="27">
        <v>115</v>
      </c>
    </row>
    <row r="360" spans="1:5" ht="31.5" customHeight="1" x14ac:dyDescent="0.25">
      <c r="A360" s="3"/>
      <c r="B360" s="46" t="s">
        <v>717</v>
      </c>
      <c r="C360" s="46"/>
      <c r="D360" s="46"/>
      <c r="E360" s="46"/>
    </row>
    <row r="361" spans="1:5" ht="15.75" x14ac:dyDescent="0.25">
      <c r="A361" s="3">
        <v>279</v>
      </c>
      <c r="B361" s="5" t="s">
        <v>529</v>
      </c>
      <c r="C361" s="4">
        <v>30</v>
      </c>
      <c r="D361" s="27">
        <f t="shared" si="12"/>
        <v>32</v>
      </c>
      <c r="E361" s="27">
        <v>35</v>
      </c>
    </row>
    <row r="362" spans="1:5" ht="15.75" x14ac:dyDescent="0.25">
      <c r="A362" s="3">
        <v>280</v>
      </c>
      <c r="B362" s="5" t="s">
        <v>530</v>
      </c>
      <c r="C362" s="4">
        <v>42</v>
      </c>
      <c r="D362" s="27">
        <f t="shared" si="12"/>
        <v>44</v>
      </c>
      <c r="E362" s="27">
        <f t="shared" si="13"/>
        <v>49</v>
      </c>
    </row>
    <row r="363" spans="1:5" ht="15.75" x14ac:dyDescent="0.25">
      <c r="A363" s="3">
        <v>281</v>
      </c>
      <c r="B363" s="5" t="s">
        <v>531</v>
      </c>
      <c r="C363" s="4">
        <v>54</v>
      </c>
      <c r="D363" s="27">
        <f t="shared" si="12"/>
        <v>57</v>
      </c>
      <c r="E363" s="27">
        <f t="shared" si="13"/>
        <v>64</v>
      </c>
    </row>
    <row r="364" spans="1:5" ht="15.75" x14ac:dyDescent="0.25">
      <c r="A364" s="3">
        <v>282</v>
      </c>
      <c r="B364" s="5" t="s">
        <v>532</v>
      </c>
      <c r="C364" s="4">
        <v>121</v>
      </c>
      <c r="D364" s="27">
        <f t="shared" si="12"/>
        <v>128</v>
      </c>
      <c r="E364" s="27">
        <f t="shared" si="13"/>
        <v>143</v>
      </c>
    </row>
    <row r="365" spans="1:5" ht="15.75" x14ac:dyDescent="0.25">
      <c r="A365" s="3">
        <v>283</v>
      </c>
      <c r="B365" s="5" t="s">
        <v>533</v>
      </c>
      <c r="C365" s="4">
        <v>273</v>
      </c>
      <c r="D365" s="27">
        <f t="shared" si="12"/>
        <v>289</v>
      </c>
      <c r="E365" s="27">
        <f t="shared" si="13"/>
        <v>322</v>
      </c>
    </row>
    <row r="366" spans="1:5" ht="31.5" customHeight="1" x14ac:dyDescent="0.25">
      <c r="A366" s="3"/>
      <c r="B366" s="46" t="s">
        <v>195</v>
      </c>
      <c r="C366" s="46"/>
      <c r="D366" s="46"/>
      <c r="E366" s="46"/>
    </row>
    <row r="367" spans="1:5" ht="15.75" x14ac:dyDescent="0.25">
      <c r="A367" s="3">
        <v>284</v>
      </c>
      <c r="B367" s="5" t="s">
        <v>534</v>
      </c>
      <c r="C367" s="4">
        <v>106</v>
      </c>
      <c r="D367" s="27">
        <f t="shared" si="12"/>
        <v>112</v>
      </c>
      <c r="E367" s="27">
        <f t="shared" si="13"/>
        <v>125</v>
      </c>
    </row>
    <row r="368" spans="1:5" ht="15.75" x14ac:dyDescent="0.25">
      <c r="A368" s="3">
        <v>285</v>
      </c>
      <c r="B368" s="5" t="s">
        <v>535</v>
      </c>
      <c r="C368" s="4">
        <v>75</v>
      </c>
      <c r="D368" s="27">
        <f t="shared" si="12"/>
        <v>79</v>
      </c>
      <c r="E368" s="27">
        <f t="shared" si="13"/>
        <v>88</v>
      </c>
    </row>
    <row r="369" spans="1:5" ht="15.75" x14ac:dyDescent="0.25">
      <c r="A369" s="3">
        <v>286</v>
      </c>
      <c r="B369" s="5" t="s">
        <v>536</v>
      </c>
      <c r="C369" s="4">
        <v>61</v>
      </c>
      <c r="D369" s="27">
        <f t="shared" si="12"/>
        <v>64</v>
      </c>
      <c r="E369" s="27">
        <v>72</v>
      </c>
    </row>
    <row r="370" spans="1:5" ht="15.75" x14ac:dyDescent="0.25">
      <c r="A370" s="3">
        <v>287</v>
      </c>
      <c r="B370" s="5" t="s">
        <v>537</v>
      </c>
      <c r="C370" s="4">
        <v>61</v>
      </c>
      <c r="D370" s="27">
        <f t="shared" si="12"/>
        <v>64</v>
      </c>
      <c r="E370" s="27">
        <v>72</v>
      </c>
    </row>
    <row r="371" spans="1:5" ht="15.75" x14ac:dyDescent="0.25">
      <c r="A371" s="3">
        <v>288</v>
      </c>
      <c r="B371" s="5" t="s">
        <v>538</v>
      </c>
      <c r="C371" s="4">
        <v>61</v>
      </c>
      <c r="D371" s="27">
        <f t="shared" si="12"/>
        <v>64</v>
      </c>
      <c r="E371" s="27">
        <v>72</v>
      </c>
    </row>
    <row r="372" spans="1:5" ht="15.75" x14ac:dyDescent="0.25">
      <c r="A372" s="3">
        <v>289</v>
      </c>
      <c r="B372" s="5" t="s">
        <v>539</v>
      </c>
      <c r="C372" s="4">
        <v>106</v>
      </c>
      <c r="D372" s="27">
        <f t="shared" si="12"/>
        <v>112</v>
      </c>
      <c r="E372" s="27">
        <f t="shared" si="13"/>
        <v>125</v>
      </c>
    </row>
    <row r="373" spans="1:5" ht="15.75" x14ac:dyDescent="0.25">
      <c r="A373" s="3">
        <v>290</v>
      </c>
      <c r="B373" s="5" t="s">
        <v>219</v>
      </c>
      <c r="C373" s="4">
        <v>61</v>
      </c>
      <c r="D373" s="27">
        <f t="shared" si="12"/>
        <v>64</v>
      </c>
      <c r="E373" s="27">
        <v>72</v>
      </c>
    </row>
    <row r="374" spans="1:5" ht="15.75" x14ac:dyDescent="0.25">
      <c r="A374" s="3">
        <v>291</v>
      </c>
      <c r="B374" s="5" t="s">
        <v>213</v>
      </c>
      <c r="C374" s="4">
        <v>30</v>
      </c>
      <c r="D374" s="27">
        <f t="shared" si="12"/>
        <v>32</v>
      </c>
      <c r="E374" s="27">
        <v>35</v>
      </c>
    </row>
    <row r="375" spans="1:5" ht="15.75" x14ac:dyDescent="0.25">
      <c r="A375" s="3"/>
      <c r="B375" s="46" t="s">
        <v>196</v>
      </c>
      <c r="C375" s="46"/>
      <c r="D375" s="46"/>
      <c r="E375" s="46"/>
    </row>
    <row r="376" spans="1:5" ht="15.75" x14ac:dyDescent="0.25">
      <c r="A376" s="3">
        <v>292</v>
      </c>
      <c r="B376" s="5" t="s">
        <v>241</v>
      </c>
      <c r="C376" s="4">
        <v>106</v>
      </c>
      <c r="D376" s="27">
        <f t="shared" si="12"/>
        <v>112</v>
      </c>
      <c r="E376" s="27">
        <f t="shared" si="13"/>
        <v>125</v>
      </c>
    </row>
    <row r="377" spans="1:5" ht="15.75" x14ac:dyDescent="0.25">
      <c r="A377" s="3">
        <v>293</v>
      </c>
      <c r="B377" s="5" t="s">
        <v>540</v>
      </c>
      <c r="C377" s="4">
        <v>106</v>
      </c>
      <c r="D377" s="27">
        <f t="shared" si="12"/>
        <v>112</v>
      </c>
      <c r="E377" s="27">
        <f t="shared" si="13"/>
        <v>125</v>
      </c>
    </row>
    <row r="378" spans="1:5" ht="15.75" x14ac:dyDescent="0.25">
      <c r="A378" s="3">
        <v>294</v>
      </c>
      <c r="B378" s="5" t="s">
        <v>541</v>
      </c>
      <c r="C378" s="4">
        <v>106</v>
      </c>
      <c r="D378" s="27">
        <f t="shared" si="12"/>
        <v>112</v>
      </c>
      <c r="E378" s="27">
        <f t="shared" si="13"/>
        <v>125</v>
      </c>
    </row>
    <row r="379" spans="1:5" ht="15.75" x14ac:dyDescent="0.25">
      <c r="A379" s="3">
        <v>295</v>
      </c>
      <c r="B379" s="5" t="s">
        <v>542</v>
      </c>
      <c r="C379" s="4">
        <v>106</v>
      </c>
      <c r="D379" s="27">
        <f t="shared" si="12"/>
        <v>112</v>
      </c>
      <c r="E379" s="27">
        <f t="shared" si="13"/>
        <v>125</v>
      </c>
    </row>
    <row r="380" spans="1:5" ht="15.75" x14ac:dyDescent="0.25">
      <c r="A380" s="3">
        <v>296</v>
      </c>
      <c r="B380" s="5" t="s">
        <v>543</v>
      </c>
      <c r="C380" s="4">
        <v>46</v>
      </c>
      <c r="D380" s="27">
        <f t="shared" si="12"/>
        <v>49</v>
      </c>
      <c r="E380" s="27">
        <v>54</v>
      </c>
    </row>
    <row r="381" spans="1:5" ht="27.6" customHeight="1" x14ac:dyDescent="0.25">
      <c r="A381" s="3"/>
      <c r="B381" s="46" t="s">
        <v>644</v>
      </c>
      <c r="C381" s="46"/>
      <c r="D381" s="46"/>
      <c r="E381" s="46"/>
    </row>
    <row r="382" spans="1:5" ht="15.75" x14ac:dyDescent="0.25">
      <c r="A382" s="3">
        <v>297</v>
      </c>
      <c r="B382" s="5" t="s">
        <v>596</v>
      </c>
      <c r="C382" s="4">
        <v>20</v>
      </c>
      <c r="D382" s="27">
        <f t="shared" si="12"/>
        <v>21</v>
      </c>
      <c r="E382" s="27">
        <v>24</v>
      </c>
    </row>
    <row r="383" spans="1:5" ht="15.75" x14ac:dyDescent="0.25">
      <c r="A383" s="3">
        <v>298</v>
      </c>
      <c r="B383" s="5" t="s">
        <v>197</v>
      </c>
      <c r="C383" s="4">
        <v>24</v>
      </c>
      <c r="D383" s="27">
        <f t="shared" si="12"/>
        <v>25</v>
      </c>
      <c r="E383" s="27">
        <f t="shared" si="13"/>
        <v>28</v>
      </c>
    </row>
    <row r="384" spans="1:5" ht="15.75" x14ac:dyDescent="0.25">
      <c r="A384" s="3">
        <v>299</v>
      </c>
      <c r="B384" s="5" t="s">
        <v>198</v>
      </c>
      <c r="C384" s="4">
        <v>51</v>
      </c>
      <c r="D384" s="27">
        <f t="shared" si="12"/>
        <v>54</v>
      </c>
      <c r="E384" s="27">
        <f t="shared" si="13"/>
        <v>60</v>
      </c>
    </row>
    <row r="385" spans="1:5" ht="15.75" x14ac:dyDescent="0.25">
      <c r="A385" s="3">
        <v>300</v>
      </c>
      <c r="B385" s="5" t="s">
        <v>199</v>
      </c>
      <c r="C385" s="4">
        <v>24</v>
      </c>
      <c r="D385" s="27">
        <f t="shared" si="12"/>
        <v>25</v>
      </c>
      <c r="E385" s="27">
        <f t="shared" si="13"/>
        <v>28</v>
      </c>
    </row>
    <row r="386" spans="1:5" ht="15.75" x14ac:dyDescent="0.25">
      <c r="A386" s="3">
        <v>301</v>
      </c>
      <c r="B386" s="5" t="s">
        <v>200</v>
      </c>
      <c r="C386" s="4">
        <v>167</v>
      </c>
      <c r="D386" s="27">
        <f t="shared" si="12"/>
        <v>177</v>
      </c>
      <c r="E386" s="27">
        <f t="shared" si="13"/>
        <v>197</v>
      </c>
    </row>
    <row r="387" spans="1:5" x14ac:dyDescent="0.25">
      <c r="A387" s="46">
        <v>302</v>
      </c>
      <c r="B387" s="49" t="s">
        <v>201</v>
      </c>
      <c r="C387" s="48">
        <v>67</v>
      </c>
      <c r="D387" s="55">
        <f t="shared" si="12"/>
        <v>71</v>
      </c>
      <c r="E387" s="55">
        <f t="shared" si="13"/>
        <v>79</v>
      </c>
    </row>
    <row r="388" spans="1:5" ht="10.15" customHeight="1" x14ac:dyDescent="0.25">
      <c r="A388" s="46"/>
      <c r="B388" s="49"/>
      <c r="C388" s="48"/>
      <c r="D388" s="55"/>
      <c r="E388" s="55"/>
    </row>
    <row r="389" spans="1:5" ht="15.75" x14ac:dyDescent="0.25">
      <c r="A389" s="3">
        <v>303</v>
      </c>
      <c r="B389" s="5" t="s">
        <v>711</v>
      </c>
      <c r="C389" s="4">
        <v>346</v>
      </c>
      <c r="D389" s="27">
        <f t="shared" si="12"/>
        <v>366</v>
      </c>
      <c r="E389" s="27">
        <f t="shared" si="13"/>
        <v>408</v>
      </c>
    </row>
    <row r="390" spans="1:5" ht="15.75" x14ac:dyDescent="0.25">
      <c r="A390" s="3">
        <v>304</v>
      </c>
      <c r="B390" s="5" t="s">
        <v>202</v>
      </c>
      <c r="C390" s="4">
        <v>24</v>
      </c>
      <c r="D390" s="27">
        <f t="shared" si="12"/>
        <v>25</v>
      </c>
      <c r="E390" s="27">
        <f t="shared" si="13"/>
        <v>28</v>
      </c>
    </row>
    <row r="391" spans="1:5" ht="15.75" x14ac:dyDescent="0.25">
      <c r="A391" s="3">
        <v>305</v>
      </c>
      <c r="B391" s="5" t="s">
        <v>727</v>
      </c>
      <c r="C391" s="4">
        <v>136</v>
      </c>
      <c r="D391" s="27">
        <f t="shared" si="12"/>
        <v>144</v>
      </c>
      <c r="E391" s="33">
        <v>82</v>
      </c>
    </row>
    <row r="392" spans="1:5" ht="15.75" x14ac:dyDescent="0.25">
      <c r="A392" s="3"/>
      <c r="B392" s="46" t="s">
        <v>203</v>
      </c>
      <c r="C392" s="46"/>
      <c r="D392" s="46"/>
      <c r="E392" s="46"/>
    </row>
    <row r="393" spans="1:5" ht="15.75" x14ac:dyDescent="0.25">
      <c r="A393" s="3">
        <v>306</v>
      </c>
      <c r="B393" s="5" t="s">
        <v>204</v>
      </c>
      <c r="C393" s="4">
        <v>46</v>
      </c>
      <c r="D393" s="27">
        <f t="shared" si="12"/>
        <v>49</v>
      </c>
      <c r="E393" s="27">
        <v>54</v>
      </c>
    </row>
    <row r="394" spans="1:5" ht="15.75" x14ac:dyDescent="0.25">
      <c r="A394" s="3">
        <v>307</v>
      </c>
      <c r="B394" s="5" t="s">
        <v>205</v>
      </c>
      <c r="C394" s="4">
        <v>46</v>
      </c>
      <c r="D394" s="27">
        <f t="shared" si="12"/>
        <v>49</v>
      </c>
      <c r="E394" s="27">
        <v>54</v>
      </c>
    </row>
    <row r="395" spans="1:5" ht="15.75" x14ac:dyDescent="0.25">
      <c r="A395" s="3">
        <v>308</v>
      </c>
      <c r="B395" s="5" t="s">
        <v>206</v>
      </c>
      <c r="C395" s="4">
        <v>136</v>
      </c>
      <c r="D395" s="27">
        <f t="shared" si="12"/>
        <v>144</v>
      </c>
      <c r="E395" s="27">
        <v>160</v>
      </c>
    </row>
    <row r="396" spans="1:5" ht="15.75" x14ac:dyDescent="0.25">
      <c r="A396" s="3"/>
      <c r="B396" s="46" t="s">
        <v>207</v>
      </c>
      <c r="C396" s="46"/>
      <c r="D396" s="46"/>
      <c r="E396" s="46"/>
    </row>
    <row r="397" spans="1:5" ht="15.75" x14ac:dyDescent="0.25">
      <c r="A397" s="3">
        <v>309</v>
      </c>
      <c r="B397" s="5" t="s">
        <v>208</v>
      </c>
      <c r="C397" s="4">
        <v>51</v>
      </c>
      <c r="D397" s="27">
        <f t="shared" si="12"/>
        <v>54</v>
      </c>
      <c r="E397" s="27">
        <f t="shared" si="13"/>
        <v>60</v>
      </c>
    </row>
    <row r="398" spans="1:5" ht="15.75" x14ac:dyDescent="0.25">
      <c r="A398" s="3">
        <v>310</v>
      </c>
      <c r="B398" s="5" t="s">
        <v>209</v>
      </c>
      <c r="C398" s="4">
        <v>51</v>
      </c>
      <c r="D398" s="27">
        <f t="shared" si="12"/>
        <v>54</v>
      </c>
      <c r="E398" s="27">
        <f t="shared" si="13"/>
        <v>60</v>
      </c>
    </row>
    <row r="399" spans="1:5" ht="15.75" x14ac:dyDescent="0.25">
      <c r="A399" s="3">
        <v>311</v>
      </c>
      <c r="B399" s="5" t="s">
        <v>210</v>
      </c>
      <c r="C399" s="4">
        <v>51</v>
      </c>
      <c r="D399" s="27">
        <f t="shared" si="12"/>
        <v>54</v>
      </c>
      <c r="E399" s="27">
        <f t="shared" si="13"/>
        <v>60</v>
      </c>
    </row>
    <row r="400" spans="1:5" ht="15.75" x14ac:dyDescent="0.25">
      <c r="A400" s="3">
        <v>312</v>
      </c>
      <c r="B400" s="5" t="s">
        <v>211</v>
      </c>
      <c r="C400" s="4">
        <v>51</v>
      </c>
      <c r="D400" s="27">
        <f t="shared" si="12"/>
        <v>54</v>
      </c>
      <c r="E400" s="27">
        <f t="shared" si="13"/>
        <v>60</v>
      </c>
    </row>
    <row r="401" spans="1:5" ht="23.45" customHeight="1" x14ac:dyDescent="0.25">
      <c r="A401" s="3"/>
      <c r="B401" s="46" t="s">
        <v>212</v>
      </c>
      <c r="C401" s="46"/>
      <c r="D401" s="46"/>
      <c r="E401" s="46"/>
    </row>
    <row r="402" spans="1:5" ht="15.75" x14ac:dyDescent="0.25">
      <c r="A402" s="3">
        <v>313</v>
      </c>
      <c r="B402" s="5" t="s">
        <v>213</v>
      </c>
      <c r="C402" s="4">
        <v>21</v>
      </c>
      <c r="D402" s="27">
        <f t="shared" si="12"/>
        <v>22</v>
      </c>
      <c r="E402" s="27">
        <f t="shared" si="13"/>
        <v>25</v>
      </c>
    </row>
    <row r="403" spans="1:5" ht="15.75" x14ac:dyDescent="0.25">
      <c r="A403" s="3">
        <v>314</v>
      </c>
      <c r="B403" s="5" t="s">
        <v>214</v>
      </c>
      <c r="C403" s="4">
        <v>106</v>
      </c>
      <c r="D403" s="27">
        <f t="shared" si="12"/>
        <v>112</v>
      </c>
      <c r="E403" s="27">
        <f t="shared" si="13"/>
        <v>125</v>
      </c>
    </row>
    <row r="404" spans="1:5" ht="15.75" x14ac:dyDescent="0.25">
      <c r="A404" s="3">
        <v>315</v>
      </c>
      <c r="B404" s="5" t="s">
        <v>215</v>
      </c>
      <c r="C404" s="4">
        <v>121</v>
      </c>
      <c r="D404" s="27">
        <f t="shared" ref="D404:D467" si="14">ROUND(C404*105.69%,0)</f>
        <v>128</v>
      </c>
      <c r="E404" s="27">
        <f t="shared" ref="E404:E464" si="15">ROUND(D404*111.5%,0)</f>
        <v>143</v>
      </c>
    </row>
    <row r="405" spans="1:5" ht="15.75" x14ac:dyDescent="0.25">
      <c r="A405" s="3">
        <v>316</v>
      </c>
      <c r="B405" s="5" t="s">
        <v>216</v>
      </c>
      <c r="C405" s="4">
        <v>75</v>
      </c>
      <c r="D405" s="27">
        <f t="shared" si="14"/>
        <v>79</v>
      </c>
      <c r="E405" s="27">
        <f t="shared" si="15"/>
        <v>88</v>
      </c>
    </row>
    <row r="406" spans="1:5" ht="15.75" x14ac:dyDescent="0.25">
      <c r="A406" s="3">
        <v>317</v>
      </c>
      <c r="B406" s="5" t="s">
        <v>217</v>
      </c>
      <c r="C406" s="4">
        <v>61</v>
      </c>
      <c r="D406" s="27">
        <f t="shared" si="14"/>
        <v>64</v>
      </c>
      <c r="E406" s="27">
        <v>72</v>
      </c>
    </row>
    <row r="407" spans="1:5" ht="15.75" x14ac:dyDescent="0.25">
      <c r="A407" s="3">
        <v>318</v>
      </c>
      <c r="B407" s="5" t="s">
        <v>218</v>
      </c>
      <c r="C407" s="4">
        <v>61</v>
      </c>
      <c r="D407" s="27">
        <f t="shared" si="14"/>
        <v>64</v>
      </c>
      <c r="E407" s="27">
        <v>72</v>
      </c>
    </row>
    <row r="408" spans="1:5" ht="15.75" x14ac:dyDescent="0.25">
      <c r="A408" s="3">
        <v>319</v>
      </c>
      <c r="B408" s="5" t="s">
        <v>219</v>
      </c>
      <c r="C408" s="4">
        <v>30</v>
      </c>
      <c r="D408" s="27">
        <f t="shared" si="14"/>
        <v>32</v>
      </c>
      <c r="E408" s="27">
        <v>35</v>
      </c>
    </row>
    <row r="409" spans="1:5" ht="15.75" x14ac:dyDescent="0.25">
      <c r="A409" s="3"/>
      <c r="B409" s="46" t="s">
        <v>220</v>
      </c>
      <c r="C409" s="46"/>
      <c r="D409" s="46"/>
      <c r="E409" s="46"/>
    </row>
    <row r="410" spans="1:5" ht="15.75" x14ac:dyDescent="0.25">
      <c r="A410" s="3">
        <v>320</v>
      </c>
      <c r="B410" s="5" t="s">
        <v>221</v>
      </c>
      <c r="C410" s="4">
        <v>51</v>
      </c>
      <c r="D410" s="27">
        <f t="shared" si="14"/>
        <v>54</v>
      </c>
      <c r="E410" s="27">
        <f t="shared" si="15"/>
        <v>60</v>
      </c>
    </row>
    <row r="411" spans="1:5" ht="15.75" x14ac:dyDescent="0.25">
      <c r="A411" s="3">
        <v>321</v>
      </c>
      <c r="B411" s="5" t="s">
        <v>222</v>
      </c>
      <c r="C411" s="4">
        <v>61</v>
      </c>
      <c r="D411" s="27">
        <f t="shared" si="14"/>
        <v>64</v>
      </c>
      <c r="E411" s="27">
        <v>72</v>
      </c>
    </row>
    <row r="412" spans="1:5" ht="15.75" x14ac:dyDescent="0.25">
      <c r="A412" s="3">
        <v>322</v>
      </c>
      <c r="B412" s="5" t="s">
        <v>223</v>
      </c>
      <c r="C412" s="4">
        <v>70</v>
      </c>
      <c r="D412" s="27">
        <f t="shared" si="14"/>
        <v>74</v>
      </c>
      <c r="E412" s="27">
        <v>82</v>
      </c>
    </row>
    <row r="413" spans="1:5" ht="15.75" x14ac:dyDescent="0.25">
      <c r="A413" s="3">
        <v>323</v>
      </c>
      <c r="B413" s="5" t="s">
        <v>224</v>
      </c>
      <c r="C413" s="4">
        <v>61</v>
      </c>
      <c r="D413" s="27">
        <f t="shared" si="14"/>
        <v>64</v>
      </c>
      <c r="E413" s="27">
        <v>72</v>
      </c>
    </row>
    <row r="414" spans="1:5" ht="15.75" x14ac:dyDescent="0.25">
      <c r="A414" s="3">
        <v>324</v>
      </c>
      <c r="B414" s="5" t="s">
        <v>225</v>
      </c>
      <c r="C414" s="4">
        <v>54</v>
      </c>
      <c r="D414" s="27">
        <f t="shared" si="14"/>
        <v>57</v>
      </c>
      <c r="E414" s="27">
        <f t="shared" si="15"/>
        <v>64</v>
      </c>
    </row>
    <row r="415" spans="1:5" ht="15.75" x14ac:dyDescent="0.25">
      <c r="A415" s="3">
        <v>325</v>
      </c>
      <c r="B415" s="5" t="s">
        <v>226</v>
      </c>
      <c r="C415" s="4">
        <v>352</v>
      </c>
      <c r="D415" s="27">
        <f t="shared" si="14"/>
        <v>372</v>
      </c>
      <c r="E415" s="27">
        <f t="shared" si="15"/>
        <v>415</v>
      </c>
    </row>
    <row r="416" spans="1:5" ht="15.75" x14ac:dyDescent="0.25">
      <c r="A416" s="3">
        <v>326</v>
      </c>
      <c r="B416" s="5" t="s">
        <v>227</v>
      </c>
      <c r="C416" s="4">
        <v>46</v>
      </c>
      <c r="D416" s="27">
        <f t="shared" si="14"/>
        <v>49</v>
      </c>
      <c r="E416" s="27">
        <v>54</v>
      </c>
    </row>
    <row r="417" spans="1:5" ht="15.75" x14ac:dyDescent="0.25">
      <c r="A417" s="3">
        <v>327</v>
      </c>
      <c r="B417" s="5" t="s">
        <v>228</v>
      </c>
      <c r="C417" s="4">
        <v>242</v>
      </c>
      <c r="D417" s="27">
        <f t="shared" si="14"/>
        <v>256</v>
      </c>
      <c r="E417" s="27">
        <f t="shared" si="15"/>
        <v>285</v>
      </c>
    </row>
    <row r="418" spans="1:5" ht="15.75" x14ac:dyDescent="0.25">
      <c r="A418" s="3">
        <v>328</v>
      </c>
      <c r="B418" s="5" t="s">
        <v>229</v>
      </c>
      <c r="C418" s="4">
        <v>324</v>
      </c>
      <c r="D418" s="27">
        <f t="shared" si="14"/>
        <v>342</v>
      </c>
      <c r="E418" s="27">
        <v>382</v>
      </c>
    </row>
    <row r="419" spans="1:5" ht="15.75" x14ac:dyDescent="0.25">
      <c r="A419" s="3">
        <v>329</v>
      </c>
      <c r="B419" s="5" t="s">
        <v>230</v>
      </c>
      <c r="C419" s="4">
        <v>242</v>
      </c>
      <c r="D419" s="27">
        <f t="shared" si="14"/>
        <v>256</v>
      </c>
      <c r="E419" s="27">
        <f t="shared" si="15"/>
        <v>285</v>
      </c>
    </row>
    <row r="420" spans="1:5" ht="15.75" x14ac:dyDescent="0.25">
      <c r="A420" s="3"/>
      <c r="B420" s="46" t="s">
        <v>231</v>
      </c>
      <c r="C420" s="46"/>
      <c r="D420" s="46"/>
      <c r="E420" s="46"/>
    </row>
    <row r="421" spans="1:5" ht="15.75" x14ac:dyDescent="0.25">
      <c r="A421" s="14">
        <v>330</v>
      </c>
      <c r="B421" s="14" t="s">
        <v>232</v>
      </c>
      <c r="C421" s="4">
        <v>30</v>
      </c>
      <c r="D421" s="27">
        <f t="shared" si="14"/>
        <v>32</v>
      </c>
      <c r="E421" s="27">
        <v>35</v>
      </c>
    </row>
    <row r="422" spans="1:5" ht="15.75" x14ac:dyDescent="0.25">
      <c r="A422" s="14">
        <v>331</v>
      </c>
      <c r="B422" s="5" t="s">
        <v>233</v>
      </c>
      <c r="C422" s="4">
        <v>46</v>
      </c>
      <c r="D422" s="27">
        <f t="shared" si="14"/>
        <v>49</v>
      </c>
      <c r="E422" s="27">
        <v>54</v>
      </c>
    </row>
    <row r="423" spans="1:5" ht="15.75" x14ac:dyDescent="0.25">
      <c r="A423" s="14">
        <v>332</v>
      </c>
      <c r="B423" s="5" t="s">
        <v>234</v>
      </c>
      <c r="C423" s="4">
        <v>106</v>
      </c>
      <c r="D423" s="27">
        <f t="shared" si="14"/>
        <v>112</v>
      </c>
      <c r="E423" s="27">
        <f t="shared" si="15"/>
        <v>125</v>
      </c>
    </row>
    <row r="424" spans="1:5" ht="15.75" x14ac:dyDescent="0.25">
      <c r="A424" s="14">
        <v>333</v>
      </c>
      <c r="B424" s="5" t="s">
        <v>235</v>
      </c>
      <c r="C424" s="4">
        <v>46</v>
      </c>
      <c r="D424" s="27">
        <f t="shared" si="14"/>
        <v>49</v>
      </c>
      <c r="E424" s="27">
        <v>54</v>
      </c>
    </row>
    <row r="425" spans="1:5" ht="15.75" x14ac:dyDescent="0.25">
      <c r="A425" s="14">
        <v>334</v>
      </c>
      <c r="B425" s="5" t="s">
        <v>236</v>
      </c>
      <c r="C425" s="4">
        <v>30</v>
      </c>
      <c r="D425" s="27">
        <f t="shared" si="14"/>
        <v>32</v>
      </c>
      <c r="E425" s="27">
        <v>35</v>
      </c>
    </row>
    <row r="426" spans="1:5" ht="15.75" customHeight="1" x14ac:dyDescent="0.25">
      <c r="A426" s="14">
        <v>335</v>
      </c>
      <c r="B426" s="5" t="s">
        <v>237</v>
      </c>
      <c r="C426" s="4">
        <v>106</v>
      </c>
      <c r="D426" s="27">
        <f t="shared" si="14"/>
        <v>112</v>
      </c>
      <c r="E426" s="27">
        <f t="shared" si="15"/>
        <v>125</v>
      </c>
    </row>
    <row r="427" spans="1:5" ht="15.75" customHeight="1" x14ac:dyDescent="0.25">
      <c r="A427" s="14">
        <v>336</v>
      </c>
      <c r="B427" s="5" t="s">
        <v>238</v>
      </c>
      <c r="C427" s="4">
        <v>106</v>
      </c>
      <c r="D427" s="27">
        <f t="shared" si="14"/>
        <v>112</v>
      </c>
      <c r="E427" s="27">
        <f t="shared" si="15"/>
        <v>125</v>
      </c>
    </row>
    <row r="428" spans="1:5" ht="15.75" customHeight="1" x14ac:dyDescent="0.25">
      <c r="A428" s="14">
        <v>337</v>
      </c>
      <c r="B428" s="5" t="s">
        <v>239</v>
      </c>
      <c r="C428" s="4">
        <v>61</v>
      </c>
      <c r="D428" s="27">
        <f t="shared" si="14"/>
        <v>64</v>
      </c>
      <c r="E428" s="27">
        <v>72</v>
      </c>
    </row>
    <row r="429" spans="1:5" ht="18" customHeight="1" x14ac:dyDescent="0.25">
      <c r="A429" s="3"/>
      <c r="B429" s="46" t="s">
        <v>240</v>
      </c>
      <c r="C429" s="46"/>
      <c r="D429" s="46"/>
      <c r="E429" s="46"/>
    </row>
    <row r="430" spans="1:5" ht="15.75" x14ac:dyDescent="0.25">
      <c r="A430" s="3">
        <v>338</v>
      </c>
      <c r="B430" s="5" t="s">
        <v>241</v>
      </c>
      <c r="C430" s="4">
        <v>75</v>
      </c>
      <c r="D430" s="27">
        <f t="shared" si="14"/>
        <v>79</v>
      </c>
      <c r="E430" s="27">
        <f t="shared" si="15"/>
        <v>88</v>
      </c>
    </row>
    <row r="431" spans="1:5" ht="15.75" x14ac:dyDescent="0.25">
      <c r="A431" s="3">
        <v>339</v>
      </c>
      <c r="B431" s="5" t="s">
        <v>242</v>
      </c>
      <c r="C431" s="4">
        <v>227</v>
      </c>
      <c r="D431" s="27">
        <f t="shared" si="14"/>
        <v>240</v>
      </c>
      <c r="E431" s="27">
        <f t="shared" si="15"/>
        <v>268</v>
      </c>
    </row>
    <row r="432" spans="1:5" ht="15.75" x14ac:dyDescent="0.25">
      <c r="A432" s="3">
        <v>340</v>
      </c>
      <c r="B432" s="5" t="s">
        <v>243</v>
      </c>
      <c r="C432" s="4">
        <v>75</v>
      </c>
      <c r="D432" s="27">
        <f t="shared" si="14"/>
        <v>79</v>
      </c>
      <c r="E432" s="27">
        <f t="shared" si="15"/>
        <v>88</v>
      </c>
    </row>
    <row r="433" spans="1:5" ht="15.75" x14ac:dyDescent="0.25">
      <c r="A433" s="3">
        <v>341</v>
      </c>
      <c r="B433" s="5" t="s">
        <v>244</v>
      </c>
      <c r="C433" s="4">
        <v>61</v>
      </c>
      <c r="D433" s="27">
        <f t="shared" si="14"/>
        <v>64</v>
      </c>
      <c r="E433" s="27">
        <v>72</v>
      </c>
    </row>
    <row r="434" spans="1:5" ht="31.5" customHeight="1" x14ac:dyDescent="0.25">
      <c r="A434" s="3"/>
      <c r="B434" s="46" t="s">
        <v>701</v>
      </c>
      <c r="C434" s="46"/>
      <c r="D434" s="46"/>
      <c r="E434" s="46"/>
    </row>
    <row r="435" spans="1:5" ht="15.75" x14ac:dyDescent="0.25">
      <c r="A435" s="3">
        <v>342</v>
      </c>
      <c r="B435" s="5" t="s">
        <v>645</v>
      </c>
      <c r="C435" s="4">
        <v>61</v>
      </c>
      <c r="D435" s="27">
        <f t="shared" si="14"/>
        <v>64</v>
      </c>
      <c r="E435" s="27">
        <v>72</v>
      </c>
    </row>
    <row r="436" spans="1:5" ht="15.75" x14ac:dyDescent="0.25">
      <c r="A436" s="3">
        <v>343</v>
      </c>
      <c r="B436" s="5" t="s">
        <v>646</v>
      </c>
      <c r="C436" s="4">
        <v>61</v>
      </c>
      <c r="D436" s="27">
        <f t="shared" si="14"/>
        <v>64</v>
      </c>
      <c r="E436" s="27">
        <v>72</v>
      </c>
    </row>
    <row r="437" spans="1:5" ht="15.75" x14ac:dyDescent="0.25">
      <c r="A437" s="3">
        <v>344</v>
      </c>
      <c r="B437" s="5" t="s">
        <v>245</v>
      </c>
      <c r="C437" s="4">
        <v>91</v>
      </c>
      <c r="D437" s="27">
        <f t="shared" si="14"/>
        <v>96</v>
      </c>
      <c r="E437" s="27">
        <f t="shared" si="15"/>
        <v>107</v>
      </c>
    </row>
    <row r="438" spans="1:5" ht="15.75" customHeight="1" x14ac:dyDescent="0.25">
      <c r="A438" s="46">
        <v>345</v>
      </c>
      <c r="B438" s="49" t="s">
        <v>246</v>
      </c>
      <c r="C438" s="48">
        <v>53</v>
      </c>
      <c r="D438" s="55">
        <f t="shared" si="14"/>
        <v>56</v>
      </c>
      <c r="E438" s="55">
        <f t="shared" si="15"/>
        <v>62</v>
      </c>
    </row>
    <row r="439" spans="1:5" ht="15.75" customHeight="1" x14ac:dyDescent="0.25">
      <c r="A439" s="46"/>
      <c r="B439" s="49"/>
      <c r="C439" s="48"/>
      <c r="D439" s="55"/>
      <c r="E439" s="55"/>
    </row>
    <row r="440" spans="1:5" ht="20.25" customHeight="1" x14ac:dyDescent="0.25">
      <c r="A440" s="3"/>
      <c r="B440" s="46" t="s">
        <v>702</v>
      </c>
      <c r="C440" s="46"/>
      <c r="D440" s="46"/>
      <c r="E440" s="46"/>
    </row>
    <row r="441" spans="1:5" ht="15.75" x14ac:dyDescent="0.25">
      <c r="A441" s="3">
        <v>346</v>
      </c>
      <c r="B441" s="5" t="s">
        <v>247</v>
      </c>
      <c r="C441" s="4">
        <v>80</v>
      </c>
      <c r="D441" s="27">
        <f t="shared" si="14"/>
        <v>85</v>
      </c>
      <c r="E441" s="27">
        <v>94</v>
      </c>
    </row>
    <row r="442" spans="1:5" ht="15.75" x14ac:dyDescent="0.25">
      <c r="A442" s="3">
        <v>347</v>
      </c>
      <c r="B442" s="5" t="s">
        <v>248</v>
      </c>
      <c r="C442" s="4">
        <v>52</v>
      </c>
      <c r="D442" s="27">
        <f t="shared" si="14"/>
        <v>55</v>
      </c>
      <c r="E442" s="27">
        <f t="shared" si="15"/>
        <v>61</v>
      </c>
    </row>
    <row r="443" spans="1:5" ht="15.75" x14ac:dyDescent="0.25">
      <c r="A443" s="3">
        <v>348</v>
      </c>
      <c r="B443" s="5" t="s">
        <v>249</v>
      </c>
      <c r="C443" s="4">
        <v>80</v>
      </c>
      <c r="D443" s="27">
        <f t="shared" si="14"/>
        <v>85</v>
      </c>
      <c r="E443" s="27">
        <v>94</v>
      </c>
    </row>
    <row r="444" spans="1:5" ht="31.5" x14ac:dyDescent="0.25">
      <c r="A444" s="3">
        <v>349</v>
      </c>
      <c r="B444" s="5" t="s">
        <v>250</v>
      </c>
      <c r="C444" s="4">
        <v>52</v>
      </c>
      <c r="D444" s="27">
        <f t="shared" si="14"/>
        <v>55</v>
      </c>
      <c r="E444" s="27">
        <f t="shared" si="15"/>
        <v>61</v>
      </c>
    </row>
    <row r="445" spans="1:5" ht="15.75" x14ac:dyDescent="0.25">
      <c r="A445" s="3">
        <v>350</v>
      </c>
      <c r="B445" s="5" t="s">
        <v>251</v>
      </c>
      <c r="C445" s="4">
        <v>105</v>
      </c>
      <c r="D445" s="27">
        <f t="shared" si="14"/>
        <v>111</v>
      </c>
      <c r="E445" s="27">
        <f t="shared" si="15"/>
        <v>124</v>
      </c>
    </row>
    <row r="446" spans="1:5" ht="51.6" customHeight="1" x14ac:dyDescent="0.25">
      <c r="A446" s="3">
        <v>351</v>
      </c>
      <c r="B446" s="5" t="s">
        <v>252</v>
      </c>
      <c r="C446" s="4">
        <v>20</v>
      </c>
      <c r="D446" s="27">
        <f t="shared" si="14"/>
        <v>21</v>
      </c>
      <c r="E446" s="27">
        <v>24</v>
      </c>
    </row>
    <row r="447" spans="1:5" ht="68.45" customHeight="1" x14ac:dyDescent="0.25">
      <c r="A447" s="3">
        <v>352</v>
      </c>
      <c r="B447" s="14" t="s">
        <v>253</v>
      </c>
      <c r="C447" s="4">
        <v>196</v>
      </c>
      <c r="D447" s="27">
        <f t="shared" si="14"/>
        <v>207</v>
      </c>
      <c r="E447" s="27">
        <f t="shared" si="15"/>
        <v>231</v>
      </c>
    </row>
    <row r="448" spans="1:5" ht="52.15" customHeight="1" x14ac:dyDescent="0.25">
      <c r="A448" s="3">
        <v>353</v>
      </c>
      <c r="B448" s="14" t="s">
        <v>254</v>
      </c>
      <c r="C448" s="4">
        <v>32</v>
      </c>
      <c r="D448" s="27">
        <f t="shared" si="14"/>
        <v>34</v>
      </c>
      <c r="E448" s="27">
        <f t="shared" si="15"/>
        <v>38</v>
      </c>
    </row>
    <row r="449" spans="1:5" ht="15.75" x14ac:dyDescent="0.25">
      <c r="A449" s="3"/>
      <c r="B449" s="3" t="s">
        <v>647</v>
      </c>
      <c r="C449" s="4"/>
      <c r="D449" s="27"/>
      <c r="E449" s="27"/>
    </row>
    <row r="450" spans="1:5" ht="15.75" x14ac:dyDescent="0.25">
      <c r="A450" s="3">
        <v>354</v>
      </c>
      <c r="B450" s="14" t="s">
        <v>255</v>
      </c>
      <c r="C450" s="4">
        <v>82</v>
      </c>
      <c r="D450" s="27">
        <f t="shared" si="14"/>
        <v>87</v>
      </c>
      <c r="E450" s="27">
        <f t="shared" si="15"/>
        <v>97</v>
      </c>
    </row>
    <row r="451" spans="1:5" ht="15.75" x14ac:dyDescent="0.25">
      <c r="A451" s="3">
        <v>355</v>
      </c>
      <c r="B451" s="14" t="s">
        <v>256</v>
      </c>
      <c r="C451" s="4">
        <v>65</v>
      </c>
      <c r="D451" s="27">
        <f t="shared" si="14"/>
        <v>69</v>
      </c>
      <c r="E451" s="27">
        <f t="shared" si="15"/>
        <v>77</v>
      </c>
    </row>
    <row r="452" spans="1:5" ht="15.75" x14ac:dyDescent="0.25">
      <c r="A452" s="3"/>
      <c r="B452" s="3" t="s">
        <v>648</v>
      </c>
      <c r="C452" s="4"/>
      <c r="D452" s="27"/>
      <c r="E452" s="27"/>
    </row>
    <row r="453" spans="1:5" ht="18.600000000000001" customHeight="1" x14ac:dyDescent="0.25">
      <c r="A453" s="3">
        <v>356</v>
      </c>
      <c r="B453" s="14" t="s">
        <v>597</v>
      </c>
      <c r="C453" s="4">
        <v>30</v>
      </c>
      <c r="D453" s="27">
        <f t="shared" si="14"/>
        <v>32</v>
      </c>
      <c r="E453" s="27">
        <v>35</v>
      </c>
    </row>
    <row r="454" spans="1:5" ht="18.600000000000001" customHeight="1" x14ac:dyDescent="0.25">
      <c r="A454" s="3">
        <v>357</v>
      </c>
      <c r="B454" s="14" t="s">
        <v>598</v>
      </c>
      <c r="C454" s="4">
        <v>16</v>
      </c>
      <c r="D454" s="27">
        <f t="shared" si="14"/>
        <v>17</v>
      </c>
      <c r="E454" s="27">
        <f t="shared" si="15"/>
        <v>19</v>
      </c>
    </row>
    <row r="455" spans="1:5" ht="21.6" customHeight="1" x14ac:dyDescent="0.25">
      <c r="A455" s="50" t="s">
        <v>257</v>
      </c>
      <c r="B455" s="50"/>
      <c r="C455" s="50"/>
      <c r="D455" s="50"/>
      <c r="E455" s="50"/>
    </row>
    <row r="456" spans="1:5" ht="15.75" customHeight="1" x14ac:dyDescent="0.25">
      <c r="A456" s="50" t="s">
        <v>258</v>
      </c>
      <c r="B456" s="50"/>
      <c r="C456" s="50"/>
      <c r="D456" s="50"/>
      <c r="E456" s="50"/>
    </row>
    <row r="457" spans="1:5" ht="15.75" x14ac:dyDescent="0.25">
      <c r="A457" s="3">
        <v>358</v>
      </c>
      <c r="B457" s="14" t="s">
        <v>259</v>
      </c>
      <c r="C457" s="4">
        <v>27</v>
      </c>
      <c r="D457" s="27">
        <f t="shared" si="14"/>
        <v>29</v>
      </c>
      <c r="E457" s="27">
        <f t="shared" si="15"/>
        <v>32</v>
      </c>
    </row>
    <row r="458" spans="1:5" ht="18" customHeight="1" x14ac:dyDescent="0.25">
      <c r="A458" s="3">
        <v>359</v>
      </c>
      <c r="B458" s="14" t="s">
        <v>544</v>
      </c>
      <c r="C458" s="4">
        <v>27</v>
      </c>
      <c r="D458" s="27">
        <f t="shared" si="14"/>
        <v>29</v>
      </c>
      <c r="E458" s="27">
        <f t="shared" si="15"/>
        <v>32</v>
      </c>
    </row>
    <row r="459" spans="1:5" ht="31.5" x14ac:dyDescent="0.25">
      <c r="A459" s="3">
        <v>360</v>
      </c>
      <c r="B459" s="14" t="s">
        <v>545</v>
      </c>
      <c r="C459" s="4">
        <v>196</v>
      </c>
      <c r="D459" s="27">
        <f t="shared" si="14"/>
        <v>207</v>
      </c>
      <c r="E459" s="27">
        <f t="shared" si="15"/>
        <v>231</v>
      </c>
    </row>
    <row r="460" spans="1:5" ht="15.75" x14ac:dyDescent="0.25">
      <c r="A460" s="3">
        <v>361</v>
      </c>
      <c r="B460" s="14" t="s">
        <v>546</v>
      </c>
      <c r="C460" s="4">
        <v>27</v>
      </c>
      <c r="D460" s="27">
        <f t="shared" si="14"/>
        <v>29</v>
      </c>
      <c r="E460" s="27">
        <f t="shared" si="15"/>
        <v>32</v>
      </c>
    </row>
    <row r="461" spans="1:5" ht="15.75" x14ac:dyDescent="0.25">
      <c r="A461" s="3">
        <v>362</v>
      </c>
      <c r="B461" s="14" t="s">
        <v>547</v>
      </c>
      <c r="C461" s="4">
        <v>66</v>
      </c>
      <c r="D461" s="27">
        <f t="shared" si="14"/>
        <v>70</v>
      </c>
      <c r="E461" s="27">
        <f t="shared" si="15"/>
        <v>78</v>
      </c>
    </row>
    <row r="462" spans="1:5" ht="31.5" x14ac:dyDescent="0.25">
      <c r="A462" s="3">
        <v>363</v>
      </c>
      <c r="B462" s="14" t="s">
        <v>260</v>
      </c>
      <c r="C462" s="4">
        <v>98</v>
      </c>
      <c r="D462" s="27">
        <f t="shared" si="14"/>
        <v>104</v>
      </c>
      <c r="E462" s="27">
        <v>115</v>
      </c>
    </row>
    <row r="463" spans="1:5" ht="31.5" x14ac:dyDescent="0.25">
      <c r="A463" s="3">
        <v>364</v>
      </c>
      <c r="B463" s="14" t="s">
        <v>548</v>
      </c>
      <c r="C463" s="4">
        <v>196</v>
      </c>
      <c r="D463" s="27">
        <f t="shared" si="14"/>
        <v>207</v>
      </c>
      <c r="E463" s="27">
        <f t="shared" si="15"/>
        <v>231</v>
      </c>
    </row>
    <row r="464" spans="1:5" ht="15.75" x14ac:dyDescent="0.25">
      <c r="A464" s="3">
        <v>365</v>
      </c>
      <c r="B464" s="14" t="s">
        <v>261</v>
      </c>
      <c r="C464" s="4">
        <v>27</v>
      </c>
      <c r="D464" s="27">
        <f t="shared" si="14"/>
        <v>29</v>
      </c>
      <c r="E464" s="27">
        <f t="shared" si="15"/>
        <v>32</v>
      </c>
    </row>
    <row r="465" spans="1:5" ht="31.5" x14ac:dyDescent="0.25">
      <c r="A465" s="3">
        <v>366</v>
      </c>
      <c r="B465" s="14" t="s">
        <v>581</v>
      </c>
      <c r="C465" s="4">
        <v>60</v>
      </c>
      <c r="D465" s="27">
        <f t="shared" si="14"/>
        <v>63</v>
      </c>
      <c r="E465" s="27">
        <v>71</v>
      </c>
    </row>
    <row r="466" spans="1:5" ht="15.75" x14ac:dyDescent="0.25">
      <c r="A466" s="3">
        <v>367</v>
      </c>
      <c r="B466" s="14" t="s">
        <v>262</v>
      </c>
      <c r="C466" s="4">
        <v>20</v>
      </c>
      <c r="D466" s="27">
        <f t="shared" si="14"/>
        <v>21</v>
      </c>
      <c r="E466" s="27">
        <v>24</v>
      </c>
    </row>
    <row r="467" spans="1:5" ht="15.75" x14ac:dyDescent="0.25">
      <c r="A467" s="3"/>
      <c r="B467" s="14" t="s">
        <v>599</v>
      </c>
      <c r="C467" s="4">
        <v>14</v>
      </c>
      <c r="D467" s="27">
        <f t="shared" si="14"/>
        <v>15</v>
      </c>
      <c r="E467" s="27">
        <v>16</v>
      </c>
    </row>
    <row r="468" spans="1:5" ht="15.75" x14ac:dyDescent="0.25">
      <c r="A468" s="3">
        <v>368</v>
      </c>
      <c r="B468" s="14" t="s">
        <v>263</v>
      </c>
      <c r="C468" s="4">
        <v>72</v>
      </c>
      <c r="D468" s="27">
        <f t="shared" ref="D468:D531" si="16">ROUND(C468*105.69%,0)</f>
        <v>76</v>
      </c>
      <c r="E468" s="27">
        <f t="shared" ref="E468:E531" si="17">ROUND(D468*111.5%,0)</f>
        <v>85</v>
      </c>
    </row>
    <row r="469" spans="1:5" ht="15.75" x14ac:dyDescent="0.25">
      <c r="A469" s="3">
        <v>369</v>
      </c>
      <c r="B469" s="14" t="s">
        <v>264</v>
      </c>
      <c r="C469" s="4">
        <v>72</v>
      </c>
      <c r="D469" s="27">
        <f t="shared" si="16"/>
        <v>76</v>
      </c>
      <c r="E469" s="27">
        <f t="shared" si="17"/>
        <v>85</v>
      </c>
    </row>
    <row r="470" spans="1:5" ht="15.75" x14ac:dyDescent="0.25">
      <c r="A470" s="3"/>
      <c r="B470" s="46" t="s">
        <v>265</v>
      </c>
      <c r="C470" s="46"/>
      <c r="D470" s="46"/>
      <c r="E470" s="46"/>
    </row>
    <row r="471" spans="1:5" ht="15.75" x14ac:dyDescent="0.25">
      <c r="A471" s="3">
        <v>370</v>
      </c>
      <c r="B471" s="5" t="s">
        <v>266</v>
      </c>
      <c r="C471" s="4">
        <v>393</v>
      </c>
      <c r="D471" s="27">
        <f t="shared" si="16"/>
        <v>415</v>
      </c>
      <c r="E471" s="27">
        <f t="shared" si="17"/>
        <v>463</v>
      </c>
    </row>
    <row r="472" spans="1:5" ht="15.75" x14ac:dyDescent="0.25">
      <c r="A472" s="3">
        <v>371</v>
      </c>
      <c r="B472" s="5" t="s">
        <v>549</v>
      </c>
      <c r="C472" s="4">
        <v>262</v>
      </c>
      <c r="D472" s="27">
        <f t="shared" si="16"/>
        <v>277</v>
      </c>
      <c r="E472" s="27">
        <f t="shared" si="17"/>
        <v>309</v>
      </c>
    </row>
    <row r="473" spans="1:5" ht="15.75" x14ac:dyDescent="0.25">
      <c r="A473" s="3">
        <v>372</v>
      </c>
      <c r="B473" s="5" t="s">
        <v>267</v>
      </c>
      <c r="C473" s="4">
        <v>105</v>
      </c>
      <c r="D473" s="27">
        <f t="shared" si="16"/>
        <v>111</v>
      </c>
      <c r="E473" s="27">
        <f t="shared" si="17"/>
        <v>124</v>
      </c>
    </row>
    <row r="474" spans="1:5" ht="15.75" x14ac:dyDescent="0.25">
      <c r="A474" s="3">
        <v>373</v>
      </c>
      <c r="B474" s="14" t="s">
        <v>268</v>
      </c>
      <c r="C474" s="4">
        <v>314</v>
      </c>
      <c r="D474" s="27">
        <f t="shared" si="16"/>
        <v>332</v>
      </c>
      <c r="E474" s="27">
        <f t="shared" si="17"/>
        <v>370</v>
      </c>
    </row>
    <row r="475" spans="1:5" ht="25.9" customHeight="1" x14ac:dyDescent="0.25">
      <c r="A475" s="3">
        <v>374</v>
      </c>
      <c r="B475" s="14" t="s">
        <v>703</v>
      </c>
      <c r="C475" s="4">
        <v>22</v>
      </c>
      <c r="D475" s="27">
        <f t="shared" si="16"/>
        <v>23</v>
      </c>
      <c r="E475" s="27">
        <f t="shared" si="17"/>
        <v>26</v>
      </c>
    </row>
    <row r="476" spans="1:5" ht="15.75" customHeight="1" x14ac:dyDescent="0.25">
      <c r="A476" s="50" t="s">
        <v>269</v>
      </c>
      <c r="B476" s="50"/>
      <c r="C476" s="50"/>
      <c r="D476" s="50"/>
      <c r="E476" s="50"/>
    </row>
    <row r="477" spans="1:5" ht="15.75" x14ac:dyDescent="0.25">
      <c r="A477" s="3">
        <v>375</v>
      </c>
      <c r="B477" s="14" t="s">
        <v>649</v>
      </c>
      <c r="C477" s="4">
        <v>223</v>
      </c>
      <c r="D477" s="27">
        <f t="shared" si="16"/>
        <v>236</v>
      </c>
      <c r="E477" s="27">
        <f t="shared" si="17"/>
        <v>263</v>
      </c>
    </row>
    <row r="478" spans="1:5" ht="15.75" x14ac:dyDescent="0.25">
      <c r="A478" s="3"/>
      <c r="B478" s="3" t="s">
        <v>650</v>
      </c>
      <c r="C478" s="4"/>
      <c r="D478" s="27"/>
      <c r="E478" s="27"/>
    </row>
    <row r="479" spans="1:5" ht="15.75" x14ac:dyDescent="0.25">
      <c r="A479" s="3">
        <v>376</v>
      </c>
      <c r="B479" s="14" t="s">
        <v>600</v>
      </c>
      <c r="C479" s="4">
        <v>62</v>
      </c>
      <c r="D479" s="27">
        <f t="shared" si="16"/>
        <v>66</v>
      </c>
      <c r="E479" s="27">
        <v>73</v>
      </c>
    </row>
    <row r="480" spans="1:5" ht="15.75" x14ac:dyDescent="0.25">
      <c r="A480" s="3">
        <v>377</v>
      </c>
      <c r="B480" s="14" t="s">
        <v>601</v>
      </c>
      <c r="C480" s="4">
        <v>62</v>
      </c>
      <c r="D480" s="27">
        <f t="shared" si="16"/>
        <v>66</v>
      </c>
      <c r="E480" s="27">
        <v>73</v>
      </c>
    </row>
    <row r="481" spans="1:5" ht="15.75" x14ac:dyDescent="0.25">
      <c r="A481" s="3">
        <v>378</v>
      </c>
      <c r="B481" s="14" t="s">
        <v>602</v>
      </c>
      <c r="C481" s="4">
        <v>62</v>
      </c>
      <c r="D481" s="27">
        <f t="shared" si="16"/>
        <v>66</v>
      </c>
      <c r="E481" s="27">
        <v>73</v>
      </c>
    </row>
    <row r="482" spans="1:5" ht="15.75" x14ac:dyDescent="0.25">
      <c r="A482" s="3">
        <v>379</v>
      </c>
      <c r="B482" s="14" t="s">
        <v>603</v>
      </c>
      <c r="C482" s="4">
        <v>62</v>
      </c>
      <c r="D482" s="27">
        <f t="shared" si="16"/>
        <v>66</v>
      </c>
      <c r="E482" s="27">
        <v>73</v>
      </c>
    </row>
    <row r="483" spans="1:5" ht="15.75" x14ac:dyDescent="0.25">
      <c r="A483" s="3">
        <v>380</v>
      </c>
      <c r="B483" s="14" t="s">
        <v>604</v>
      </c>
      <c r="C483" s="4">
        <v>62</v>
      </c>
      <c r="D483" s="27">
        <f t="shared" si="16"/>
        <v>66</v>
      </c>
      <c r="E483" s="27">
        <v>73</v>
      </c>
    </row>
    <row r="484" spans="1:5" ht="15.75" x14ac:dyDescent="0.25">
      <c r="A484" s="3">
        <v>381</v>
      </c>
      <c r="B484" s="14" t="s">
        <v>270</v>
      </c>
      <c r="C484" s="4">
        <v>423</v>
      </c>
      <c r="D484" s="27">
        <f t="shared" si="16"/>
        <v>447</v>
      </c>
      <c r="E484" s="27">
        <f t="shared" si="17"/>
        <v>498</v>
      </c>
    </row>
    <row r="485" spans="1:5" ht="15.75" x14ac:dyDescent="0.25">
      <c r="A485" s="3">
        <v>382</v>
      </c>
      <c r="B485" s="14" t="s">
        <v>271</v>
      </c>
      <c r="C485" s="4">
        <v>140</v>
      </c>
      <c r="D485" s="27">
        <f t="shared" si="16"/>
        <v>148</v>
      </c>
      <c r="E485" s="27">
        <f t="shared" si="17"/>
        <v>165</v>
      </c>
    </row>
    <row r="486" spans="1:5" ht="15" customHeight="1" x14ac:dyDescent="0.25">
      <c r="A486" s="3">
        <v>383</v>
      </c>
      <c r="B486" s="14" t="s">
        <v>272</v>
      </c>
      <c r="C486" s="4">
        <v>140</v>
      </c>
      <c r="D486" s="27">
        <f t="shared" si="16"/>
        <v>148</v>
      </c>
      <c r="E486" s="27">
        <f t="shared" si="17"/>
        <v>165</v>
      </c>
    </row>
    <row r="487" spans="1:5" ht="15.75" customHeight="1" x14ac:dyDescent="0.25">
      <c r="A487" s="50" t="s">
        <v>273</v>
      </c>
      <c r="B487" s="50"/>
      <c r="C487" s="50"/>
      <c r="D487" s="50"/>
      <c r="E487" s="50"/>
    </row>
    <row r="488" spans="1:5" ht="15.75" x14ac:dyDescent="0.25">
      <c r="A488" s="3">
        <v>384</v>
      </c>
      <c r="B488" s="14" t="s">
        <v>274</v>
      </c>
      <c r="C488" s="4">
        <v>78</v>
      </c>
      <c r="D488" s="27">
        <f t="shared" si="16"/>
        <v>82</v>
      </c>
      <c r="E488" s="27">
        <v>92</v>
      </c>
    </row>
    <row r="489" spans="1:5" ht="15.75" x14ac:dyDescent="0.25">
      <c r="A489" s="3">
        <v>385</v>
      </c>
      <c r="B489" s="14" t="s">
        <v>275</v>
      </c>
      <c r="C489" s="4">
        <v>85</v>
      </c>
      <c r="D489" s="27">
        <f t="shared" si="16"/>
        <v>90</v>
      </c>
      <c r="E489" s="27">
        <f t="shared" si="17"/>
        <v>100</v>
      </c>
    </row>
    <row r="490" spans="1:5" ht="15.75" x14ac:dyDescent="0.25">
      <c r="A490" s="3">
        <v>386</v>
      </c>
      <c r="B490" s="14" t="s">
        <v>276</v>
      </c>
      <c r="C490" s="4">
        <v>52</v>
      </c>
      <c r="D490" s="27">
        <f t="shared" si="16"/>
        <v>55</v>
      </c>
      <c r="E490" s="27">
        <f t="shared" si="17"/>
        <v>61</v>
      </c>
    </row>
    <row r="491" spans="1:5" ht="15.75" x14ac:dyDescent="0.25">
      <c r="A491" s="3">
        <v>387</v>
      </c>
      <c r="B491" s="14" t="s">
        <v>277</v>
      </c>
      <c r="C491" s="4">
        <v>379</v>
      </c>
      <c r="D491" s="27">
        <f t="shared" si="16"/>
        <v>401</v>
      </c>
      <c r="E491" s="27">
        <f t="shared" si="17"/>
        <v>447</v>
      </c>
    </row>
    <row r="492" spans="1:5" ht="15.75" x14ac:dyDescent="0.25">
      <c r="A492" s="3">
        <v>388</v>
      </c>
      <c r="B492" s="14" t="s">
        <v>278</v>
      </c>
      <c r="C492" s="4">
        <v>189</v>
      </c>
      <c r="D492" s="27">
        <f t="shared" si="16"/>
        <v>200</v>
      </c>
      <c r="E492" s="27">
        <f t="shared" si="17"/>
        <v>223</v>
      </c>
    </row>
    <row r="493" spans="1:5" ht="15.75" x14ac:dyDescent="0.25">
      <c r="A493" s="3">
        <v>389</v>
      </c>
      <c r="B493" s="14" t="s">
        <v>279</v>
      </c>
      <c r="C493" s="4">
        <v>179</v>
      </c>
      <c r="D493" s="27">
        <f t="shared" si="16"/>
        <v>189</v>
      </c>
      <c r="E493" s="27">
        <f t="shared" si="17"/>
        <v>211</v>
      </c>
    </row>
    <row r="494" spans="1:5" ht="15.75" x14ac:dyDescent="0.25">
      <c r="A494" s="3">
        <v>390</v>
      </c>
      <c r="B494" s="14" t="s">
        <v>280</v>
      </c>
      <c r="C494" s="4">
        <v>126</v>
      </c>
      <c r="D494" s="27">
        <f t="shared" si="16"/>
        <v>133</v>
      </c>
      <c r="E494" s="27">
        <f t="shared" si="17"/>
        <v>148</v>
      </c>
    </row>
    <row r="495" spans="1:5" ht="15.75" x14ac:dyDescent="0.25">
      <c r="A495" s="3">
        <v>391</v>
      </c>
      <c r="B495" s="14" t="s">
        <v>281</v>
      </c>
      <c r="C495" s="4">
        <v>379</v>
      </c>
      <c r="D495" s="27">
        <f t="shared" si="16"/>
        <v>401</v>
      </c>
      <c r="E495" s="27">
        <f t="shared" si="17"/>
        <v>447</v>
      </c>
    </row>
    <row r="496" spans="1:5" ht="15.75" x14ac:dyDescent="0.25">
      <c r="A496" s="3">
        <v>392</v>
      </c>
      <c r="B496" s="14" t="s">
        <v>651</v>
      </c>
      <c r="C496" s="4">
        <v>567</v>
      </c>
      <c r="D496" s="27">
        <f t="shared" si="16"/>
        <v>599</v>
      </c>
      <c r="E496" s="27">
        <f t="shared" si="17"/>
        <v>668</v>
      </c>
    </row>
    <row r="497" spans="1:5" ht="15.75" x14ac:dyDescent="0.25">
      <c r="A497" s="3">
        <v>393</v>
      </c>
      <c r="B497" s="14" t="s">
        <v>282</v>
      </c>
      <c r="C497" s="4">
        <v>379</v>
      </c>
      <c r="D497" s="27">
        <f t="shared" si="16"/>
        <v>401</v>
      </c>
      <c r="E497" s="27">
        <f t="shared" si="17"/>
        <v>447</v>
      </c>
    </row>
    <row r="498" spans="1:5" ht="15.75" x14ac:dyDescent="0.25">
      <c r="A498" s="3">
        <v>394</v>
      </c>
      <c r="B498" s="14" t="s">
        <v>283</v>
      </c>
      <c r="C498" s="4">
        <v>252</v>
      </c>
      <c r="D498" s="27">
        <f t="shared" si="16"/>
        <v>266</v>
      </c>
      <c r="E498" s="27">
        <f t="shared" si="17"/>
        <v>297</v>
      </c>
    </row>
    <row r="499" spans="1:5" ht="15.75" x14ac:dyDescent="0.25">
      <c r="A499" s="3">
        <v>395</v>
      </c>
      <c r="B499" s="14" t="s">
        <v>284</v>
      </c>
      <c r="C499" s="4">
        <v>404</v>
      </c>
      <c r="D499" s="27">
        <f t="shared" si="16"/>
        <v>427</v>
      </c>
      <c r="E499" s="27">
        <f t="shared" si="17"/>
        <v>476</v>
      </c>
    </row>
    <row r="500" spans="1:5" ht="23.45" customHeight="1" x14ac:dyDescent="0.25">
      <c r="A500" s="3">
        <v>396</v>
      </c>
      <c r="B500" s="14" t="s">
        <v>285</v>
      </c>
      <c r="C500" s="4">
        <v>223</v>
      </c>
      <c r="D500" s="27">
        <f t="shared" si="16"/>
        <v>236</v>
      </c>
      <c r="E500" s="27">
        <f t="shared" si="17"/>
        <v>263</v>
      </c>
    </row>
    <row r="501" spans="1:5" ht="15.75" x14ac:dyDescent="0.25">
      <c r="A501" s="3">
        <v>397</v>
      </c>
      <c r="B501" s="14" t="s">
        <v>286</v>
      </c>
      <c r="C501" s="4">
        <v>234</v>
      </c>
      <c r="D501" s="27">
        <f t="shared" si="16"/>
        <v>247</v>
      </c>
      <c r="E501" s="27">
        <v>276</v>
      </c>
    </row>
    <row r="502" spans="1:5" ht="24" customHeight="1" x14ac:dyDescent="0.25">
      <c r="A502" s="3">
        <v>398</v>
      </c>
      <c r="B502" s="14" t="s">
        <v>652</v>
      </c>
      <c r="C502" s="4">
        <v>567</v>
      </c>
      <c r="D502" s="27">
        <f t="shared" si="16"/>
        <v>599</v>
      </c>
      <c r="E502" s="27">
        <f t="shared" si="17"/>
        <v>668</v>
      </c>
    </row>
    <row r="503" spans="1:5" ht="15.75" x14ac:dyDescent="0.25">
      <c r="A503" s="3">
        <v>399</v>
      </c>
      <c r="B503" s="14" t="s">
        <v>287</v>
      </c>
      <c r="C503" s="4">
        <v>404</v>
      </c>
      <c r="D503" s="27">
        <f t="shared" si="16"/>
        <v>427</v>
      </c>
      <c r="E503" s="27">
        <f t="shared" si="17"/>
        <v>476</v>
      </c>
    </row>
    <row r="504" spans="1:5" ht="15.75" x14ac:dyDescent="0.25">
      <c r="A504" s="3">
        <v>400</v>
      </c>
      <c r="B504" s="14" t="s">
        <v>288</v>
      </c>
      <c r="C504" s="4">
        <v>315</v>
      </c>
      <c r="D504" s="27">
        <f t="shared" si="16"/>
        <v>333</v>
      </c>
      <c r="E504" s="27">
        <f t="shared" si="17"/>
        <v>371</v>
      </c>
    </row>
    <row r="505" spans="1:5" ht="15.75" customHeight="1" x14ac:dyDescent="0.25">
      <c r="A505" s="50" t="s">
        <v>289</v>
      </c>
      <c r="B505" s="50"/>
      <c r="C505" s="50"/>
      <c r="D505" s="50"/>
      <c r="E505" s="50"/>
    </row>
    <row r="506" spans="1:5" ht="15.75" x14ac:dyDescent="0.25">
      <c r="A506" s="3">
        <v>401</v>
      </c>
      <c r="B506" s="14" t="s">
        <v>290</v>
      </c>
      <c r="C506" s="21">
        <v>379</v>
      </c>
      <c r="D506" s="27">
        <f t="shared" si="16"/>
        <v>401</v>
      </c>
      <c r="E506" s="27">
        <f t="shared" si="17"/>
        <v>447</v>
      </c>
    </row>
    <row r="507" spans="1:5" ht="15.75" x14ac:dyDescent="0.25">
      <c r="A507" s="3">
        <v>402</v>
      </c>
      <c r="B507" s="14" t="s">
        <v>291</v>
      </c>
      <c r="C507" s="21">
        <v>252</v>
      </c>
      <c r="D507" s="27">
        <f t="shared" si="16"/>
        <v>266</v>
      </c>
      <c r="E507" s="27">
        <f t="shared" si="17"/>
        <v>297</v>
      </c>
    </row>
    <row r="508" spans="1:5" ht="15.75" x14ac:dyDescent="0.25">
      <c r="A508" s="3">
        <v>403</v>
      </c>
      <c r="B508" s="14" t="s">
        <v>292</v>
      </c>
      <c r="C508" s="21">
        <v>504</v>
      </c>
      <c r="D508" s="27">
        <f t="shared" si="16"/>
        <v>533</v>
      </c>
      <c r="E508" s="27">
        <f t="shared" si="17"/>
        <v>594</v>
      </c>
    </row>
    <row r="509" spans="1:5" ht="47.25" x14ac:dyDescent="0.25">
      <c r="A509" s="3">
        <v>404</v>
      </c>
      <c r="B509" s="14" t="s">
        <v>653</v>
      </c>
      <c r="C509" s="21">
        <v>1135</v>
      </c>
      <c r="D509" s="27">
        <f t="shared" si="16"/>
        <v>1200</v>
      </c>
      <c r="E509" s="27">
        <f t="shared" si="17"/>
        <v>1338</v>
      </c>
    </row>
    <row r="510" spans="1:5" ht="15.75" x14ac:dyDescent="0.25">
      <c r="A510" s="3">
        <v>405</v>
      </c>
      <c r="B510" s="14" t="s">
        <v>654</v>
      </c>
      <c r="C510" s="21">
        <v>1394</v>
      </c>
      <c r="D510" s="27">
        <f t="shared" si="16"/>
        <v>1473</v>
      </c>
      <c r="E510" s="27">
        <v>1643</v>
      </c>
    </row>
    <row r="511" spans="1:5" ht="31.5" x14ac:dyDescent="0.25">
      <c r="A511" s="3">
        <v>406</v>
      </c>
      <c r="B511" s="14" t="s">
        <v>655</v>
      </c>
      <c r="C511" s="21">
        <v>492</v>
      </c>
      <c r="D511" s="27">
        <f t="shared" si="16"/>
        <v>520</v>
      </c>
      <c r="E511" s="27">
        <f t="shared" si="17"/>
        <v>580</v>
      </c>
    </row>
    <row r="512" spans="1:5" ht="15.75" x14ac:dyDescent="0.25">
      <c r="A512" s="3">
        <v>407</v>
      </c>
      <c r="B512" s="14" t="s">
        <v>293</v>
      </c>
      <c r="C512" s="21">
        <v>529</v>
      </c>
      <c r="D512" s="27">
        <f t="shared" si="16"/>
        <v>559</v>
      </c>
      <c r="E512" s="27">
        <f t="shared" si="17"/>
        <v>623</v>
      </c>
    </row>
    <row r="513" spans="1:5" ht="15.75" x14ac:dyDescent="0.25">
      <c r="A513" s="3">
        <v>408</v>
      </c>
      <c r="B513" s="14" t="s">
        <v>294</v>
      </c>
      <c r="C513" s="21">
        <v>532</v>
      </c>
      <c r="D513" s="27">
        <f t="shared" si="16"/>
        <v>562</v>
      </c>
      <c r="E513" s="27">
        <f t="shared" si="17"/>
        <v>627</v>
      </c>
    </row>
    <row r="514" spans="1:5" ht="31.5" x14ac:dyDescent="0.25">
      <c r="A514" s="3">
        <v>409</v>
      </c>
      <c r="B514" s="14" t="s">
        <v>605</v>
      </c>
      <c r="C514" s="21">
        <v>411</v>
      </c>
      <c r="D514" s="27">
        <f t="shared" si="16"/>
        <v>434</v>
      </c>
      <c r="E514" s="27">
        <f t="shared" si="17"/>
        <v>484</v>
      </c>
    </row>
    <row r="515" spans="1:5" ht="15.75" x14ac:dyDescent="0.25">
      <c r="A515" s="3">
        <v>410</v>
      </c>
      <c r="B515" s="14" t="s">
        <v>606</v>
      </c>
      <c r="C515" s="21">
        <v>379</v>
      </c>
      <c r="D515" s="27">
        <f t="shared" si="16"/>
        <v>401</v>
      </c>
      <c r="E515" s="27">
        <f t="shared" si="17"/>
        <v>447</v>
      </c>
    </row>
    <row r="516" spans="1:5" ht="15.75" x14ac:dyDescent="0.25">
      <c r="A516" s="3">
        <v>411</v>
      </c>
      <c r="B516" s="14" t="s">
        <v>607</v>
      </c>
      <c r="C516" s="21">
        <v>52</v>
      </c>
      <c r="D516" s="27">
        <f t="shared" si="16"/>
        <v>55</v>
      </c>
      <c r="E516" s="27">
        <f t="shared" si="17"/>
        <v>61</v>
      </c>
    </row>
    <row r="517" spans="1:5" ht="15.75" x14ac:dyDescent="0.25">
      <c r="A517" s="3">
        <v>412</v>
      </c>
      <c r="B517" s="14" t="s">
        <v>608</v>
      </c>
      <c r="C517" s="21">
        <v>379</v>
      </c>
      <c r="D517" s="27">
        <f t="shared" si="16"/>
        <v>401</v>
      </c>
      <c r="E517" s="27">
        <f t="shared" si="17"/>
        <v>447</v>
      </c>
    </row>
    <row r="518" spans="1:5" ht="31.5" x14ac:dyDescent="0.25">
      <c r="A518" s="3">
        <v>413</v>
      </c>
      <c r="B518" s="14" t="s">
        <v>295</v>
      </c>
      <c r="C518" s="21">
        <v>757</v>
      </c>
      <c r="D518" s="27">
        <f t="shared" si="16"/>
        <v>800</v>
      </c>
      <c r="E518" s="27">
        <f t="shared" si="17"/>
        <v>892</v>
      </c>
    </row>
    <row r="519" spans="1:5" ht="15.75" x14ac:dyDescent="0.25">
      <c r="A519" s="3">
        <v>414</v>
      </c>
      <c r="B519" s="14" t="s">
        <v>296</v>
      </c>
      <c r="C519" s="21">
        <v>725</v>
      </c>
      <c r="D519" s="27">
        <f t="shared" si="16"/>
        <v>766</v>
      </c>
      <c r="E519" s="27">
        <f t="shared" si="17"/>
        <v>854</v>
      </c>
    </row>
    <row r="520" spans="1:5" ht="15.75" x14ac:dyDescent="0.25">
      <c r="A520" s="3">
        <v>415</v>
      </c>
      <c r="B520" s="14" t="s">
        <v>297</v>
      </c>
      <c r="C520" s="21">
        <v>189</v>
      </c>
      <c r="D520" s="27">
        <f t="shared" si="16"/>
        <v>200</v>
      </c>
      <c r="E520" s="27">
        <f t="shared" si="17"/>
        <v>223</v>
      </c>
    </row>
    <row r="521" spans="1:5" ht="31.5" x14ac:dyDescent="0.25">
      <c r="A521" s="3">
        <v>416</v>
      </c>
      <c r="B521" s="14" t="s">
        <v>656</v>
      </c>
      <c r="C521" s="21">
        <v>1010</v>
      </c>
      <c r="D521" s="27">
        <f t="shared" si="16"/>
        <v>1067</v>
      </c>
      <c r="E521" s="27">
        <f t="shared" si="17"/>
        <v>1190</v>
      </c>
    </row>
    <row r="522" spans="1:5" ht="15.75" x14ac:dyDescent="0.25">
      <c r="A522" s="3">
        <v>417</v>
      </c>
      <c r="B522" s="14" t="s">
        <v>298</v>
      </c>
      <c r="C522" s="21">
        <v>714</v>
      </c>
      <c r="D522" s="27">
        <f t="shared" si="16"/>
        <v>755</v>
      </c>
      <c r="E522" s="27">
        <v>841</v>
      </c>
    </row>
    <row r="523" spans="1:5" ht="15.75" x14ac:dyDescent="0.25">
      <c r="A523" s="3">
        <v>418</v>
      </c>
      <c r="B523" s="14" t="s">
        <v>299</v>
      </c>
      <c r="C523" s="21">
        <v>442</v>
      </c>
      <c r="D523" s="27">
        <f t="shared" si="16"/>
        <v>467</v>
      </c>
      <c r="E523" s="27">
        <f t="shared" si="17"/>
        <v>521</v>
      </c>
    </row>
    <row r="524" spans="1:5" ht="15.75" x14ac:dyDescent="0.25">
      <c r="A524" s="3">
        <v>419</v>
      </c>
      <c r="B524" s="14" t="s">
        <v>300</v>
      </c>
      <c r="C524" s="21">
        <v>706</v>
      </c>
      <c r="D524" s="27">
        <f t="shared" si="16"/>
        <v>746</v>
      </c>
      <c r="E524" s="27">
        <f t="shared" si="17"/>
        <v>832</v>
      </c>
    </row>
    <row r="525" spans="1:5" ht="15.75" x14ac:dyDescent="0.25">
      <c r="A525" s="3">
        <v>420</v>
      </c>
      <c r="B525" s="14" t="s">
        <v>657</v>
      </c>
      <c r="C525" s="21">
        <v>719</v>
      </c>
      <c r="D525" s="27">
        <f t="shared" si="16"/>
        <v>760</v>
      </c>
      <c r="E525" s="27">
        <f t="shared" si="17"/>
        <v>847</v>
      </c>
    </row>
    <row r="526" spans="1:5" ht="15.75" x14ac:dyDescent="0.25">
      <c r="A526" s="3">
        <v>421</v>
      </c>
      <c r="B526" s="14" t="s">
        <v>301</v>
      </c>
      <c r="C526" s="21">
        <v>504</v>
      </c>
      <c r="D526" s="27">
        <f t="shared" si="16"/>
        <v>533</v>
      </c>
      <c r="E526" s="27">
        <f t="shared" si="17"/>
        <v>594</v>
      </c>
    </row>
    <row r="527" spans="1:5" ht="15.75" x14ac:dyDescent="0.25">
      <c r="A527" s="3">
        <v>422</v>
      </c>
      <c r="B527" s="14" t="s">
        <v>302</v>
      </c>
      <c r="C527" s="21">
        <v>479</v>
      </c>
      <c r="D527" s="27">
        <f t="shared" si="16"/>
        <v>506</v>
      </c>
      <c r="E527" s="27">
        <f t="shared" si="17"/>
        <v>564</v>
      </c>
    </row>
    <row r="528" spans="1:5" ht="15.75" x14ac:dyDescent="0.25">
      <c r="A528" s="3">
        <v>423</v>
      </c>
      <c r="B528" s="14" t="s">
        <v>303</v>
      </c>
      <c r="C528" s="21">
        <v>681</v>
      </c>
      <c r="D528" s="27">
        <f t="shared" si="16"/>
        <v>720</v>
      </c>
      <c r="E528" s="27">
        <f t="shared" si="17"/>
        <v>803</v>
      </c>
    </row>
    <row r="529" spans="1:5" ht="15.75" x14ac:dyDescent="0.25">
      <c r="A529" s="3">
        <v>424</v>
      </c>
      <c r="B529" s="14" t="s">
        <v>658</v>
      </c>
      <c r="C529" s="21">
        <v>618</v>
      </c>
      <c r="D529" s="27">
        <f t="shared" si="16"/>
        <v>653</v>
      </c>
      <c r="E529" s="27">
        <f t="shared" si="17"/>
        <v>728</v>
      </c>
    </row>
    <row r="530" spans="1:5" ht="15.75" x14ac:dyDescent="0.25">
      <c r="A530" s="3">
        <v>425</v>
      </c>
      <c r="B530" s="14" t="s">
        <v>304</v>
      </c>
      <c r="C530" s="21">
        <v>240</v>
      </c>
      <c r="D530" s="27">
        <f t="shared" si="16"/>
        <v>254</v>
      </c>
      <c r="E530" s="27">
        <f t="shared" si="17"/>
        <v>283</v>
      </c>
    </row>
    <row r="531" spans="1:5" ht="15.75" x14ac:dyDescent="0.25">
      <c r="A531" s="3">
        <v>426</v>
      </c>
      <c r="B531" s="14" t="s">
        <v>305</v>
      </c>
      <c r="C531" s="21">
        <v>631</v>
      </c>
      <c r="D531" s="27">
        <f t="shared" si="16"/>
        <v>667</v>
      </c>
      <c r="E531" s="27">
        <f t="shared" si="17"/>
        <v>744</v>
      </c>
    </row>
    <row r="532" spans="1:5" ht="15.75" x14ac:dyDescent="0.25">
      <c r="A532" s="3">
        <v>427</v>
      </c>
      <c r="B532" s="14" t="s">
        <v>306</v>
      </c>
      <c r="C532" s="21">
        <v>133</v>
      </c>
      <c r="D532" s="27">
        <f t="shared" ref="D532:D598" si="18">ROUND(C532*105.69%,0)</f>
        <v>141</v>
      </c>
      <c r="E532" s="27">
        <f t="shared" ref="E532:E598" si="19">ROUND(D532*111.5%,0)</f>
        <v>157</v>
      </c>
    </row>
    <row r="533" spans="1:5" ht="15.75" x14ac:dyDescent="0.25">
      <c r="A533" s="3">
        <v>428</v>
      </c>
      <c r="B533" s="14" t="s">
        <v>307</v>
      </c>
      <c r="C533" s="21">
        <v>246</v>
      </c>
      <c r="D533" s="27">
        <f t="shared" si="18"/>
        <v>260</v>
      </c>
      <c r="E533" s="27">
        <f t="shared" si="19"/>
        <v>290</v>
      </c>
    </row>
    <row r="534" spans="1:5" ht="15.75" customHeight="1" x14ac:dyDescent="0.25">
      <c r="A534" s="50" t="s">
        <v>308</v>
      </c>
      <c r="B534" s="50"/>
      <c r="C534" s="50"/>
      <c r="D534" s="50"/>
      <c r="E534" s="50"/>
    </row>
    <row r="535" spans="1:5" ht="15.75" x14ac:dyDescent="0.25">
      <c r="A535" s="3">
        <v>429</v>
      </c>
      <c r="B535" s="14" t="s">
        <v>309</v>
      </c>
      <c r="C535" s="21">
        <v>31</v>
      </c>
      <c r="D535" s="27">
        <f t="shared" si="18"/>
        <v>33</v>
      </c>
      <c r="E535" s="27">
        <f t="shared" si="19"/>
        <v>37</v>
      </c>
    </row>
    <row r="536" spans="1:5" ht="15.75" x14ac:dyDescent="0.25">
      <c r="A536" s="3">
        <v>430</v>
      </c>
      <c r="B536" s="14" t="s">
        <v>310</v>
      </c>
      <c r="C536" s="21">
        <v>13</v>
      </c>
      <c r="D536" s="27">
        <f t="shared" si="18"/>
        <v>14</v>
      </c>
      <c r="E536" s="27">
        <v>15</v>
      </c>
    </row>
    <row r="537" spans="1:5" ht="15.75" x14ac:dyDescent="0.25">
      <c r="A537" s="3">
        <v>431</v>
      </c>
      <c r="B537" s="14" t="s">
        <v>311</v>
      </c>
      <c r="C537" s="21">
        <v>95</v>
      </c>
      <c r="D537" s="27">
        <f t="shared" si="18"/>
        <v>100</v>
      </c>
      <c r="E537" s="27">
        <f t="shared" si="19"/>
        <v>112</v>
      </c>
    </row>
    <row r="538" spans="1:5" ht="15.75" x14ac:dyDescent="0.25">
      <c r="A538" s="3">
        <v>432</v>
      </c>
      <c r="B538" s="14" t="s">
        <v>312</v>
      </c>
      <c r="C538" s="21">
        <v>126</v>
      </c>
      <c r="D538" s="27">
        <f t="shared" si="18"/>
        <v>133</v>
      </c>
      <c r="E538" s="27">
        <f t="shared" si="19"/>
        <v>148</v>
      </c>
    </row>
    <row r="539" spans="1:5" ht="15.75" x14ac:dyDescent="0.25">
      <c r="A539" s="3">
        <v>433</v>
      </c>
      <c r="B539" s="14" t="s">
        <v>710</v>
      </c>
      <c r="C539" s="21">
        <v>31</v>
      </c>
      <c r="D539" s="27">
        <f t="shared" si="18"/>
        <v>33</v>
      </c>
      <c r="E539" s="27">
        <f t="shared" si="19"/>
        <v>37</v>
      </c>
    </row>
    <row r="540" spans="1:5" ht="15.75" x14ac:dyDescent="0.25">
      <c r="A540" s="3">
        <v>434</v>
      </c>
      <c r="B540" s="14" t="s">
        <v>609</v>
      </c>
      <c r="C540" s="21">
        <v>38</v>
      </c>
      <c r="D540" s="27">
        <f t="shared" si="18"/>
        <v>40</v>
      </c>
      <c r="E540" s="27">
        <f t="shared" si="19"/>
        <v>45</v>
      </c>
    </row>
    <row r="541" spans="1:5" ht="15.75" x14ac:dyDescent="0.25">
      <c r="A541" s="3">
        <v>435</v>
      </c>
      <c r="B541" s="14" t="s">
        <v>659</v>
      </c>
      <c r="C541" s="21">
        <v>95</v>
      </c>
      <c r="D541" s="27">
        <f t="shared" si="18"/>
        <v>100</v>
      </c>
      <c r="E541" s="27">
        <f t="shared" si="19"/>
        <v>112</v>
      </c>
    </row>
    <row r="542" spans="1:5" ht="18" customHeight="1" x14ac:dyDescent="0.25">
      <c r="A542" s="3">
        <v>436</v>
      </c>
      <c r="B542" s="14" t="s">
        <v>313</v>
      </c>
      <c r="C542" s="21">
        <v>75</v>
      </c>
      <c r="D542" s="27">
        <f t="shared" si="18"/>
        <v>79</v>
      </c>
      <c r="E542" s="27">
        <f t="shared" si="19"/>
        <v>88</v>
      </c>
    </row>
    <row r="543" spans="1:5" ht="15.75" x14ac:dyDescent="0.25">
      <c r="A543" s="3">
        <v>437</v>
      </c>
      <c r="B543" s="14" t="s">
        <v>314</v>
      </c>
      <c r="C543" s="21">
        <v>1262</v>
      </c>
      <c r="D543" s="27">
        <f t="shared" si="18"/>
        <v>1334</v>
      </c>
      <c r="E543" s="27">
        <f t="shared" si="19"/>
        <v>1487</v>
      </c>
    </row>
    <row r="544" spans="1:5" ht="15.75" x14ac:dyDescent="0.25">
      <c r="A544" s="3">
        <v>438</v>
      </c>
      <c r="B544" s="14" t="s">
        <v>315</v>
      </c>
      <c r="C544" s="21">
        <v>45</v>
      </c>
      <c r="D544" s="27">
        <f t="shared" si="18"/>
        <v>48</v>
      </c>
      <c r="E544" s="27">
        <v>53</v>
      </c>
    </row>
    <row r="545" spans="1:5" ht="15.75" x14ac:dyDescent="0.25">
      <c r="A545" s="3">
        <v>439</v>
      </c>
      <c r="B545" s="14" t="s">
        <v>316</v>
      </c>
      <c r="C545" s="21">
        <v>50</v>
      </c>
      <c r="D545" s="27">
        <f t="shared" si="18"/>
        <v>53</v>
      </c>
      <c r="E545" s="27">
        <f t="shared" si="19"/>
        <v>59</v>
      </c>
    </row>
    <row r="546" spans="1:5" ht="15.75" x14ac:dyDescent="0.25">
      <c r="A546" s="3">
        <v>440</v>
      </c>
      <c r="B546" s="14" t="s">
        <v>610</v>
      </c>
      <c r="C546" s="21">
        <v>28</v>
      </c>
      <c r="D546" s="27">
        <f t="shared" si="18"/>
        <v>30</v>
      </c>
      <c r="E546" s="27">
        <f t="shared" si="19"/>
        <v>33</v>
      </c>
    </row>
    <row r="547" spans="1:5" ht="15.75" customHeight="1" x14ac:dyDescent="0.25">
      <c r="A547" s="50" t="s">
        <v>317</v>
      </c>
      <c r="B547" s="50"/>
      <c r="C547" s="50"/>
      <c r="D547" s="50"/>
      <c r="E547" s="50"/>
    </row>
    <row r="548" spans="1:5" ht="15.75" x14ac:dyDescent="0.25">
      <c r="A548" s="3">
        <v>441</v>
      </c>
      <c r="B548" s="14" t="s">
        <v>318</v>
      </c>
      <c r="C548" s="4">
        <v>75</v>
      </c>
      <c r="D548" s="27">
        <f t="shared" si="18"/>
        <v>79</v>
      </c>
      <c r="E548" s="27">
        <f t="shared" si="19"/>
        <v>88</v>
      </c>
    </row>
    <row r="549" spans="1:5" ht="15.75" customHeight="1" x14ac:dyDescent="0.25">
      <c r="A549" s="50" t="s">
        <v>319</v>
      </c>
      <c r="B549" s="50"/>
      <c r="C549" s="50"/>
      <c r="D549" s="50"/>
      <c r="E549" s="50"/>
    </row>
    <row r="550" spans="1:5" ht="15.75" x14ac:dyDescent="0.25">
      <c r="A550" s="3">
        <v>442</v>
      </c>
      <c r="B550" s="14" t="s">
        <v>320</v>
      </c>
      <c r="C550" s="21">
        <v>290</v>
      </c>
      <c r="D550" s="27">
        <f t="shared" si="18"/>
        <v>307</v>
      </c>
      <c r="E550" s="27">
        <f t="shared" si="19"/>
        <v>342</v>
      </c>
    </row>
    <row r="551" spans="1:5" ht="31.5" x14ac:dyDescent="0.25">
      <c r="A551" s="3">
        <v>443</v>
      </c>
      <c r="B551" s="14" t="s">
        <v>550</v>
      </c>
      <c r="C551" s="21">
        <v>1893</v>
      </c>
      <c r="D551" s="27">
        <f t="shared" si="18"/>
        <v>2001</v>
      </c>
      <c r="E551" s="27">
        <f t="shared" si="19"/>
        <v>2231</v>
      </c>
    </row>
    <row r="552" spans="1:5" ht="15.75" x14ac:dyDescent="0.25">
      <c r="A552" s="3">
        <v>444</v>
      </c>
      <c r="B552" s="14" t="s">
        <v>321</v>
      </c>
      <c r="C552" s="21">
        <v>290</v>
      </c>
      <c r="D552" s="27">
        <f t="shared" si="18"/>
        <v>307</v>
      </c>
      <c r="E552" s="27">
        <f t="shared" si="19"/>
        <v>342</v>
      </c>
    </row>
    <row r="553" spans="1:5" ht="15.75" x14ac:dyDescent="0.25">
      <c r="A553" s="3">
        <v>445</v>
      </c>
      <c r="B553" s="14" t="s">
        <v>322</v>
      </c>
      <c r="C553" s="21">
        <v>517</v>
      </c>
      <c r="D553" s="27">
        <f t="shared" si="18"/>
        <v>546</v>
      </c>
      <c r="E553" s="27">
        <f t="shared" si="19"/>
        <v>609</v>
      </c>
    </row>
    <row r="554" spans="1:5" ht="15.75" x14ac:dyDescent="0.25">
      <c r="A554" s="3">
        <v>446</v>
      </c>
      <c r="B554" s="14" t="s">
        <v>551</v>
      </c>
      <c r="C554" s="21">
        <v>88</v>
      </c>
      <c r="D554" s="27">
        <f t="shared" si="18"/>
        <v>93</v>
      </c>
      <c r="E554" s="27">
        <f t="shared" si="19"/>
        <v>104</v>
      </c>
    </row>
    <row r="555" spans="1:5" ht="15.75" x14ac:dyDescent="0.25">
      <c r="A555" s="3">
        <v>447</v>
      </c>
      <c r="B555" s="14" t="s">
        <v>323</v>
      </c>
      <c r="C555" s="21">
        <v>83</v>
      </c>
      <c r="D555" s="27">
        <f t="shared" si="18"/>
        <v>88</v>
      </c>
      <c r="E555" s="27">
        <f t="shared" si="19"/>
        <v>98</v>
      </c>
    </row>
    <row r="556" spans="1:5" ht="15.75" x14ac:dyDescent="0.25">
      <c r="A556" s="3">
        <v>448</v>
      </c>
      <c r="B556" s="14" t="s">
        <v>552</v>
      </c>
      <c r="C556" s="21">
        <v>240</v>
      </c>
      <c r="D556" s="27">
        <f t="shared" si="18"/>
        <v>254</v>
      </c>
      <c r="E556" s="27">
        <f t="shared" si="19"/>
        <v>283</v>
      </c>
    </row>
    <row r="557" spans="1:5" ht="15.75" x14ac:dyDescent="0.25">
      <c r="A557" s="3">
        <v>449</v>
      </c>
      <c r="B557" s="14" t="s">
        <v>324</v>
      </c>
      <c r="C557" s="21">
        <v>266</v>
      </c>
      <c r="D557" s="27">
        <f t="shared" si="18"/>
        <v>281</v>
      </c>
      <c r="E557" s="27">
        <f t="shared" si="19"/>
        <v>313</v>
      </c>
    </row>
    <row r="558" spans="1:5" ht="15.75" x14ac:dyDescent="0.25">
      <c r="A558" s="3">
        <v>450</v>
      </c>
      <c r="B558" s="14" t="s">
        <v>553</v>
      </c>
      <c r="C558" s="21">
        <v>473</v>
      </c>
      <c r="D558" s="27">
        <f t="shared" si="18"/>
        <v>500</v>
      </c>
      <c r="E558" s="27">
        <v>557</v>
      </c>
    </row>
    <row r="559" spans="1:5" ht="15.75" x14ac:dyDescent="0.25">
      <c r="A559" s="3">
        <v>451</v>
      </c>
      <c r="B559" s="14" t="s">
        <v>325</v>
      </c>
      <c r="C559" s="21">
        <v>290</v>
      </c>
      <c r="D559" s="27">
        <f t="shared" si="18"/>
        <v>307</v>
      </c>
      <c r="E559" s="27">
        <f t="shared" si="19"/>
        <v>342</v>
      </c>
    </row>
    <row r="560" spans="1:5" ht="31.5" x14ac:dyDescent="0.25">
      <c r="A560" s="3">
        <v>452</v>
      </c>
      <c r="B560" s="14" t="s">
        <v>704</v>
      </c>
      <c r="C560" s="21">
        <v>669</v>
      </c>
      <c r="D560" s="27">
        <f t="shared" si="18"/>
        <v>707</v>
      </c>
      <c r="E560" s="27">
        <f t="shared" si="19"/>
        <v>788</v>
      </c>
    </row>
    <row r="561" spans="1:5" ht="15.75" x14ac:dyDescent="0.25">
      <c r="A561" s="3">
        <v>453</v>
      </c>
      <c r="B561" s="14" t="s">
        <v>326</v>
      </c>
      <c r="C561" s="21">
        <v>31</v>
      </c>
      <c r="D561" s="27">
        <f t="shared" si="18"/>
        <v>33</v>
      </c>
      <c r="E561" s="27">
        <f t="shared" si="19"/>
        <v>37</v>
      </c>
    </row>
    <row r="562" spans="1:5" ht="19.5" customHeight="1" x14ac:dyDescent="0.25">
      <c r="A562" s="3">
        <v>454</v>
      </c>
      <c r="B562" s="14" t="s">
        <v>327</v>
      </c>
      <c r="C562" s="21">
        <v>398</v>
      </c>
      <c r="D562" s="27">
        <f t="shared" si="18"/>
        <v>421</v>
      </c>
      <c r="E562" s="27">
        <f t="shared" si="19"/>
        <v>469</v>
      </c>
    </row>
    <row r="563" spans="1:5" ht="15.75" x14ac:dyDescent="0.25">
      <c r="A563" s="3">
        <v>455</v>
      </c>
      <c r="B563" s="14" t="s">
        <v>328</v>
      </c>
      <c r="C563" s="21">
        <v>354</v>
      </c>
      <c r="D563" s="27">
        <f t="shared" si="18"/>
        <v>374</v>
      </c>
      <c r="E563" s="27">
        <f t="shared" si="19"/>
        <v>417</v>
      </c>
    </row>
    <row r="564" spans="1:5" ht="15.75" x14ac:dyDescent="0.25">
      <c r="A564" s="3">
        <v>456</v>
      </c>
      <c r="B564" s="14" t="s">
        <v>329</v>
      </c>
      <c r="C564" s="21">
        <v>695</v>
      </c>
      <c r="D564" s="27">
        <f t="shared" si="18"/>
        <v>735</v>
      </c>
      <c r="E564" s="27">
        <v>819</v>
      </c>
    </row>
    <row r="565" spans="1:5" ht="31.5" x14ac:dyDescent="0.25">
      <c r="A565" s="3">
        <v>457</v>
      </c>
      <c r="B565" s="14" t="s">
        <v>330</v>
      </c>
      <c r="C565" s="21">
        <v>757</v>
      </c>
      <c r="D565" s="27">
        <f t="shared" si="18"/>
        <v>800</v>
      </c>
      <c r="E565" s="27">
        <f t="shared" si="19"/>
        <v>892</v>
      </c>
    </row>
    <row r="566" spans="1:5" ht="31.5" x14ac:dyDescent="0.25">
      <c r="A566" s="3">
        <v>458</v>
      </c>
      <c r="B566" s="14" t="s">
        <v>660</v>
      </c>
      <c r="C566" s="21">
        <v>573</v>
      </c>
      <c r="D566" s="27">
        <f t="shared" si="18"/>
        <v>606</v>
      </c>
      <c r="E566" s="27">
        <v>675</v>
      </c>
    </row>
    <row r="567" spans="1:5" ht="15.75" x14ac:dyDescent="0.25">
      <c r="A567" s="3">
        <v>459</v>
      </c>
      <c r="B567" s="14" t="s">
        <v>331</v>
      </c>
      <c r="C567" s="21">
        <v>460</v>
      </c>
      <c r="D567" s="27">
        <f t="shared" si="18"/>
        <v>486</v>
      </c>
      <c r="E567" s="27">
        <f t="shared" si="19"/>
        <v>542</v>
      </c>
    </row>
    <row r="568" spans="1:5" ht="31.5" x14ac:dyDescent="0.25">
      <c r="A568" s="3">
        <v>460</v>
      </c>
      <c r="B568" s="14" t="s">
        <v>332</v>
      </c>
      <c r="C568" s="21">
        <v>769</v>
      </c>
      <c r="D568" s="27">
        <f t="shared" si="18"/>
        <v>813</v>
      </c>
      <c r="E568" s="27">
        <f t="shared" si="19"/>
        <v>906</v>
      </c>
    </row>
    <row r="569" spans="1:5" ht="15.75" x14ac:dyDescent="0.25">
      <c r="A569" s="3">
        <v>461</v>
      </c>
      <c r="B569" s="14" t="s">
        <v>333</v>
      </c>
      <c r="C569" s="21">
        <v>695</v>
      </c>
      <c r="D569" s="27">
        <f t="shared" si="18"/>
        <v>735</v>
      </c>
      <c r="E569" s="27">
        <v>819</v>
      </c>
    </row>
    <row r="570" spans="1:5" ht="18.75" customHeight="1" x14ac:dyDescent="0.25">
      <c r="A570" s="3">
        <v>462</v>
      </c>
      <c r="B570" s="14" t="s">
        <v>334</v>
      </c>
      <c r="C570" s="21">
        <v>985</v>
      </c>
      <c r="D570" s="27">
        <f t="shared" si="18"/>
        <v>1041</v>
      </c>
      <c r="E570" s="27">
        <f t="shared" si="19"/>
        <v>1161</v>
      </c>
    </row>
    <row r="571" spans="1:5" ht="20.25" customHeight="1" x14ac:dyDescent="0.25">
      <c r="A571" s="3">
        <v>463</v>
      </c>
      <c r="B571" s="14" t="s">
        <v>335</v>
      </c>
      <c r="C571" s="21">
        <v>429</v>
      </c>
      <c r="D571" s="27">
        <f t="shared" si="18"/>
        <v>453</v>
      </c>
      <c r="E571" s="27">
        <v>506</v>
      </c>
    </row>
    <row r="572" spans="1:5" ht="15.75" x14ac:dyDescent="0.25">
      <c r="A572" s="3">
        <v>464</v>
      </c>
      <c r="B572" s="14" t="s">
        <v>336</v>
      </c>
      <c r="C572" s="21">
        <v>581</v>
      </c>
      <c r="D572" s="27">
        <f t="shared" si="18"/>
        <v>614</v>
      </c>
      <c r="E572" s="27">
        <f t="shared" si="19"/>
        <v>685</v>
      </c>
    </row>
    <row r="573" spans="1:5" ht="15.75" x14ac:dyDescent="0.25">
      <c r="A573" s="3">
        <v>465</v>
      </c>
      <c r="B573" s="14" t="s">
        <v>611</v>
      </c>
      <c r="C573" s="21">
        <v>227</v>
      </c>
      <c r="D573" s="27">
        <f t="shared" si="18"/>
        <v>240</v>
      </c>
      <c r="E573" s="27">
        <f t="shared" si="19"/>
        <v>268</v>
      </c>
    </row>
    <row r="574" spans="1:5" ht="31.5" x14ac:dyDescent="0.25">
      <c r="A574" s="3">
        <v>466</v>
      </c>
      <c r="B574" s="14" t="s">
        <v>337</v>
      </c>
      <c r="C574" s="21">
        <v>429</v>
      </c>
      <c r="D574" s="27">
        <f t="shared" si="18"/>
        <v>453</v>
      </c>
      <c r="E574" s="27">
        <v>506</v>
      </c>
    </row>
    <row r="575" spans="1:5" ht="15.75" x14ac:dyDescent="0.25">
      <c r="A575" s="3">
        <v>467</v>
      </c>
      <c r="B575" s="14" t="s">
        <v>338</v>
      </c>
      <c r="C575" s="21">
        <v>189</v>
      </c>
      <c r="D575" s="27">
        <f t="shared" si="18"/>
        <v>200</v>
      </c>
      <c r="E575" s="27">
        <f t="shared" si="19"/>
        <v>223</v>
      </c>
    </row>
    <row r="576" spans="1:5" ht="15.75" x14ac:dyDescent="0.25">
      <c r="A576" s="3">
        <v>468</v>
      </c>
      <c r="B576" s="14" t="s">
        <v>339</v>
      </c>
      <c r="C576" s="21">
        <v>605</v>
      </c>
      <c r="D576" s="27">
        <f t="shared" si="18"/>
        <v>639</v>
      </c>
      <c r="E576" s="27">
        <v>713</v>
      </c>
    </row>
    <row r="577" spans="1:5" ht="15.75" x14ac:dyDescent="0.25">
      <c r="A577" s="3">
        <v>469</v>
      </c>
      <c r="B577" s="14" t="s">
        <v>340</v>
      </c>
      <c r="C577" s="21">
        <v>524</v>
      </c>
      <c r="D577" s="27">
        <f t="shared" si="18"/>
        <v>554</v>
      </c>
      <c r="E577" s="27">
        <f t="shared" si="19"/>
        <v>618</v>
      </c>
    </row>
    <row r="578" spans="1:5" ht="15.75" x14ac:dyDescent="0.25">
      <c r="A578" s="3">
        <v>470</v>
      </c>
      <c r="B578" s="14" t="s">
        <v>341</v>
      </c>
      <c r="C578" s="21">
        <v>492</v>
      </c>
      <c r="D578" s="27">
        <f t="shared" si="18"/>
        <v>520</v>
      </c>
      <c r="E578" s="27">
        <f t="shared" si="19"/>
        <v>580</v>
      </c>
    </row>
    <row r="579" spans="1:5" ht="15.75" x14ac:dyDescent="0.25">
      <c r="A579" s="3">
        <v>471</v>
      </c>
      <c r="B579" s="14" t="s">
        <v>342</v>
      </c>
      <c r="C579" s="21">
        <v>669</v>
      </c>
      <c r="D579" s="27">
        <f t="shared" si="18"/>
        <v>707</v>
      </c>
      <c r="E579" s="27">
        <f t="shared" si="19"/>
        <v>788</v>
      </c>
    </row>
    <row r="580" spans="1:5" ht="31.5" x14ac:dyDescent="0.25">
      <c r="A580" s="3">
        <v>472</v>
      </c>
      <c r="B580" s="14" t="s">
        <v>343</v>
      </c>
      <c r="C580" s="21">
        <v>618</v>
      </c>
      <c r="D580" s="27">
        <f t="shared" si="18"/>
        <v>653</v>
      </c>
      <c r="E580" s="27">
        <f t="shared" si="19"/>
        <v>728</v>
      </c>
    </row>
    <row r="581" spans="1:5" ht="21" customHeight="1" x14ac:dyDescent="0.25">
      <c r="A581" s="3">
        <v>473</v>
      </c>
      <c r="B581" s="14" t="s">
        <v>344</v>
      </c>
      <c r="C581" s="21">
        <v>467</v>
      </c>
      <c r="D581" s="27">
        <f t="shared" si="18"/>
        <v>494</v>
      </c>
      <c r="E581" s="27">
        <v>550</v>
      </c>
    </row>
    <row r="582" spans="1:5" ht="31.5" x14ac:dyDescent="0.25">
      <c r="A582" s="3">
        <v>474</v>
      </c>
      <c r="B582" s="14" t="s">
        <v>345</v>
      </c>
      <c r="C582" s="21">
        <v>618</v>
      </c>
      <c r="D582" s="27">
        <f t="shared" si="18"/>
        <v>653</v>
      </c>
      <c r="E582" s="27">
        <f t="shared" si="19"/>
        <v>728</v>
      </c>
    </row>
    <row r="583" spans="1:5" ht="15.75" x14ac:dyDescent="0.25">
      <c r="A583" s="3">
        <v>475</v>
      </c>
      <c r="B583" s="19" t="s">
        <v>612</v>
      </c>
      <c r="C583" s="20">
        <v>911</v>
      </c>
      <c r="D583" s="27">
        <f t="shared" si="18"/>
        <v>963</v>
      </c>
      <c r="E583" s="27">
        <f t="shared" si="19"/>
        <v>1074</v>
      </c>
    </row>
    <row r="584" spans="1:5" ht="15.75" x14ac:dyDescent="0.25">
      <c r="A584" s="3">
        <v>476</v>
      </c>
      <c r="B584" s="19" t="s">
        <v>613</v>
      </c>
      <c r="C584" s="20">
        <v>18</v>
      </c>
      <c r="D584" s="27">
        <f t="shared" si="18"/>
        <v>19</v>
      </c>
      <c r="E584" s="27">
        <f t="shared" si="19"/>
        <v>21</v>
      </c>
    </row>
    <row r="585" spans="1:5" ht="36" customHeight="1" x14ac:dyDescent="0.25">
      <c r="A585" s="57" t="s">
        <v>709</v>
      </c>
      <c r="B585" s="57"/>
      <c r="C585" s="57"/>
      <c r="D585" s="57"/>
      <c r="E585" s="57"/>
    </row>
    <row r="586" spans="1:5" ht="15.75" customHeight="1" x14ac:dyDescent="0.25">
      <c r="A586" s="57" t="s">
        <v>348</v>
      </c>
      <c r="B586" s="57"/>
      <c r="C586" s="57"/>
      <c r="D586" s="57"/>
      <c r="E586" s="57"/>
    </row>
    <row r="587" spans="1:5" ht="15.75" x14ac:dyDescent="0.25">
      <c r="A587" s="3">
        <v>477</v>
      </c>
      <c r="B587" s="14" t="s">
        <v>349</v>
      </c>
      <c r="C587" s="21">
        <v>15</v>
      </c>
      <c r="D587" s="27">
        <f t="shared" si="18"/>
        <v>16</v>
      </c>
      <c r="E587" s="27">
        <f t="shared" si="19"/>
        <v>18</v>
      </c>
    </row>
    <row r="588" spans="1:5" ht="31.5" customHeight="1" x14ac:dyDescent="0.25">
      <c r="A588" s="3"/>
      <c r="B588" s="46" t="s">
        <v>718</v>
      </c>
      <c r="C588" s="46"/>
      <c r="D588" s="46"/>
      <c r="E588" s="46"/>
    </row>
    <row r="589" spans="1:5" ht="15.75" x14ac:dyDescent="0.25">
      <c r="A589" s="3">
        <v>478</v>
      </c>
      <c r="B589" s="14" t="s">
        <v>350</v>
      </c>
      <c r="C589" s="21">
        <v>280</v>
      </c>
      <c r="D589" s="27">
        <f t="shared" si="18"/>
        <v>296</v>
      </c>
      <c r="E589" s="27">
        <f t="shared" si="19"/>
        <v>330</v>
      </c>
    </row>
    <row r="590" spans="1:5" ht="15.75" x14ac:dyDescent="0.25">
      <c r="A590" s="3">
        <v>479</v>
      </c>
      <c r="B590" s="5" t="s">
        <v>351</v>
      </c>
      <c r="C590" s="21">
        <v>90</v>
      </c>
      <c r="D590" s="27">
        <f t="shared" si="18"/>
        <v>95</v>
      </c>
      <c r="E590" s="27">
        <f t="shared" si="19"/>
        <v>106</v>
      </c>
    </row>
    <row r="591" spans="1:5" ht="15.75" x14ac:dyDescent="0.25">
      <c r="A591" s="3">
        <v>480</v>
      </c>
      <c r="B591" s="14" t="s">
        <v>352</v>
      </c>
      <c r="C591" s="21">
        <v>100</v>
      </c>
      <c r="D591" s="27">
        <f t="shared" si="18"/>
        <v>106</v>
      </c>
      <c r="E591" s="27">
        <f t="shared" si="19"/>
        <v>118</v>
      </c>
    </row>
    <row r="592" spans="1:5" ht="15.75" x14ac:dyDescent="0.25">
      <c r="A592" s="3">
        <v>481</v>
      </c>
      <c r="B592" s="14" t="s">
        <v>353</v>
      </c>
      <c r="C592" s="21">
        <v>53</v>
      </c>
      <c r="D592" s="27">
        <f t="shared" si="18"/>
        <v>56</v>
      </c>
      <c r="E592" s="27">
        <f t="shared" si="19"/>
        <v>62</v>
      </c>
    </row>
    <row r="593" spans="1:5" ht="15.75" x14ac:dyDescent="0.25">
      <c r="A593" s="3">
        <v>482</v>
      </c>
      <c r="B593" s="35" t="s">
        <v>733</v>
      </c>
      <c r="C593" s="21"/>
      <c r="D593" s="36"/>
      <c r="E593" s="36">
        <v>126</v>
      </c>
    </row>
    <row r="594" spans="1:5" ht="15.75" x14ac:dyDescent="0.25">
      <c r="A594" s="3">
        <v>483</v>
      </c>
      <c r="B594" s="14" t="s">
        <v>354</v>
      </c>
      <c r="C594" s="21">
        <v>50</v>
      </c>
      <c r="D594" s="27">
        <f t="shared" si="18"/>
        <v>53</v>
      </c>
      <c r="E594" s="27">
        <f t="shared" si="19"/>
        <v>59</v>
      </c>
    </row>
    <row r="595" spans="1:5" ht="31.5" x14ac:dyDescent="0.25">
      <c r="A595" s="34"/>
      <c r="B595" s="35" t="s">
        <v>481</v>
      </c>
      <c r="C595" s="21"/>
      <c r="D595" s="36"/>
      <c r="E595" s="36"/>
    </row>
    <row r="596" spans="1:5" ht="15.75" x14ac:dyDescent="0.25">
      <c r="A596" s="3">
        <v>484</v>
      </c>
      <c r="B596" s="35" t="s">
        <v>734</v>
      </c>
      <c r="C596" s="21"/>
      <c r="D596" s="36"/>
      <c r="E596" s="36">
        <v>49</v>
      </c>
    </row>
    <row r="597" spans="1:5" ht="47.25" x14ac:dyDescent="0.25">
      <c r="A597" s="3">
        <v>485</v>
      </c>
      <c r="B597" s="14" t="s">
        <v>554</v>
      </c>
      <c r="C597" s="21">
        <v>90</v>
      </c>
      <c r="D597" s="27">
        <f t="shared" si="18"/>
        <v>95</v>
      </c>
      <c r="E597" s="27">
        <f t="shared" si="19"/>
        <v>106</v>
      </c>
    </row>
    <row r="598" spans="1:5" ht="15.75" x14ac:dyDescent="0.25">
      <c r="A598" s="3">
        <v>486</v>
      </c>
      <c r="B598" s="14" t="s">
        <v>355</v>
      </c>
      <c r="C598" s="21">
        <v>55</v>
      </c>
      <c r="D598" s="27">
        <f t="shared" si="18"/>
        <v>58</v>
      </c>
      <c r="E598" s="27">
        <f t="shared" si="19"/>
        <v>65</v>
      </c>
    </row>
    <row r="599" spans="1:5" ht="15.75" x14ac:dyDescent="0.25">
      <c r="A599" s="3"/>
      <c r="B599" s="46" t="s">
        <v>356</v>
      </c>
      <c r="C599" s="46"/>
      <c r="D599" s="46"/>
      <c r="E599" s="46"/>
    </row>
    <row r="600" spans="1:5" ht="15.75" x14ac:dyDescent="0.25">
      <c r="A600" s="3">
        <v>487</v>
      </c>
      <c r="B600" s="5" t="s">
        <v>357</v>
      </c>
      <c r="C600" s="21">
        <v>201</v>
      </c>
      <c r="D600" s="27">
        <f t="shared" ref="D600:D662" si="20">ROUND(C600*105.69%,0)</f>
        <v>212</v>
      </c>
      <c r="E600" s="27">
        <v>237</v>
      </c>
    </row>
    <row r="601" spans="1:5" ht="15.75" x14ac:dyDescent="0.25">
      <c r="A601" s="3">
        <v>488</v>
      </c>
      <c r="B601" s="5" t="s">
        <v>358</v>
      </c>
      <c r="C601" s="21">
        <v>201</v>
      </c>
      <c r="D601" s="27">
        <f t="shared" si="20"/>
        <v>212</v>
      </c>
      <c r="E601" s="27">
        <v>237</v>
      </c>
    </row>
    <row r="602" spans="1:5" ht="15.75" x14ac:dyDescent="0.25">
      <c r="A602" s="3">
        <v>489</v>
      </c>
      <c r="B602" s="5" t="s">
        <v>359</v>
      </c>
      <c r="C602" s="21">
        <v>30</v>
      </c>
      <c r="D602" s="27">
        <f t="shared" si="20"/>
        <v>32</v>
      </c>
      <c r="E602" s="27">
        <v>35</v>
      </c>
    </row>
    <row r="603" spans="1:5" ht="15.75" x14ac:dyDescent="0.25">
      <c r="A603" s="3"/>
      <c r="B603" s="46" t="s">
        <v>360</v>
      </c>
      <c r="C603" s="46"/>
      <c r="D603" s="46"/>
      <c r="E603" s="46"/>
    </row>
    <row r="604" spans="1:5" ht="15.75" x14ac:dyDescent="0.25">
      <c r="A604" s="3">
        <v>490</v>
      </c>
      <c r="B604" s="5" t="s">
        <v>578</v>
      </c>
      <c r="C604" s="21">
        <v>134</v>
      </c>
      <c r="D604" s="27">
        <f t="shared" si="20"/>
        <v>142</v>
      </c>
      <c r="E604" s="27">
        <f t="shared" ref="E604:E662" si="21">ROUND(D604*111.5%,0)</f>
        <v>158</v>
      </c>
    </row>
    <row r="605" spans="1:5" ht="15.75" x14ac:dyDescent="0.25">
      <c r="A605" s="3">
        <v>491</v>
      </c>
      <c r="B605" s="5" t="s">
        <v>579</v>
      </c>
      <c r="C605" s="21">
        <v>50</v>
      </c>
      <c r="D605" s="27">
        <f t="shared" si="20"/>
        <v>53</v>
      </c>
      <c r="E605" s="27">
        <f t="shared" si="21"/>
        <v>59</v>
      </c>
    </row>
    <row r="606" spans="1:5" ht="15.75" x14ac:dyDescent="0.25">
      <c r="A606" s="3">
        <v>492</v>
      </c>
      <c r="B606" s="14" t="s">
        <v>362</v>
      </c>
      <c r="C606" s="21">
        <v>100</v>
      </c>
      <c r="D606" s="27">
        <f t="shared" si="20"/>
        <v>106</v>
      </c>
      <c r="E606" s="27">
        <f t="shared" si="21"/>
        <v>118</v>
      </c>
    </row>
    <row r="607" spans="1:5" ht="15.75" x14ac:dyDescent="0.25">
      <c r="A607" s="3">
        <v>493</v>
      </c>
      <c r="B607" s="8" t="s">
        <v>363</v>
      </c>
      <c r="C607" s="22">
        <v>81</v>
      </c>
      <c r="D607" s="27">
        <f t="shared" si="20"/>
        <v>86</v>
      </c>
      <c r="E607" s="27">
        <v>95</v>
      </c>
    </row>
    <row r="608" spans="1:5" ht="15.75" x14ac:dyDescent="0.25">
      <c r="A608" s="3">
        <v>494</v>
      </c>
      <c r="B608" s="8" t="s">
        <v>364</v>
      </c>
      <c r="C608" s="22">
        <v>25</v>
      </c>
      <c r="D608" s="27">
        <f t="shared" si="20"/>
        <v>26</v>
      </c>
      <c r="E608" s="27">
        <f t="shared" si="21"/>
        <v>29</v>
      </c>
    </row>
    <row r="609" spans="1:5" ht="15.75" x14ac:dyDescent="0.25">
      <c r="A609" s="3">
        <v>495</v>
      </c>
      <c r="B609" s="8" t="s">
        <v>577</v>
      </c>
      <c r="C609" s="22">
        <v>78</v>
      </c>
      <c r="D609" s="27">
        <f t="shared" si="20"/>
        <v>82</v>
      </c>
      <c r="E609" s="27">
        <v>92</v>
      </c>
    </row>
    <row r="610" spans="1:5" ht="15.75" x14ac:dyDescent="0.25">
      <c r="A610" s="3"/>
      <c r="B610" s="46" t="s">
        <v>85</v>
      </c>
      <c r="C610" s="46"/>
      <c r="D610" s="46"/>
      <c r="E610" s="46"/>
    </row>
    <row r="611" spans="1:5" ht="15.75" x14ac:dyDescent="0.25">
      <c r="A611" s="3">
        <v>496</v>
      </c>
      <c r="B611" s="5" t="s">
        <v>365</v>
      </c>
      <c r="C611" s="21">
        <v>100</v>
      </c>
      <c r="D611" s="27">
        <f t="shared" si="20"/>
        <v>106</v>
      </c>
      <c r="E611" s="27">
        <f t="shared" si="21"/>
        <v>118</v>
      </c>
    </row>
    <row r="612" spans="1:5" ht="15.75" x14ac:dyDescent="0.25">
      <c r="A612" s="3">
        <v>497</v>
      </c>
      <c r="B612" s="5" t="s">
        <v>366</v>
      </c>
      <c r="C612" s="21">
        <v>100</v>
      </c>
      <c r="D612" s="27">
        <f t="shared" si="20"/>
        <v>106</v>
      </c>
      <c r="E612" s="27">
        <f t="shared" si="21"/>
        <v>118</v>
      </c>
    </row>
    <row r="613" spans="1:5" ht="31.5" x14ac:dyDescent="0.25">
      <c r="A613" s="3">
        <v>498</v>
      </c>
      <c r="B613" s="14" t="s">
        <v>582</v>
      </c>
      <c r="C613" s="21">
        <v>167</v>
      </c>
      <c r="D613" s="27">
        <f t="shared" si="20"/>
        <v>177</v>
      </c>
      <c r="E613" s="27">
        <f t="shared" si="21"/>
        <v>197</v>
      </c>
    </row>
    <row r="614" spans="1:5" ht="15.75" x14ac:dyDescent="0.25">
      <c r="A614" s="3">
        <v>499</v>
      </c>
      <c r="B614" s="5" t="s">
        <v>580</v>
      </c>
      <c r="C614" s="21">
        <v>223</v>
      </c>
      <c r="D614" s="27">
        <f t="shared" si="20"/>
        <v>236</v>
      </c>
      <c r="E614" s="27">
        <f t="shared" si="21"/>
        <v>263</v>
      </c>
    </row>
    <row r="615" spans="1:5" ht="15.75" x14ac:dyDescent="0.25">
      <c r="A615" s="3">
        <v>500</v>
      </c>
      <c r="B615" s="14" t="s">
        <v>367</v>
      </c>
      <c r="C615" s="21">
        <v>210</v>
      </c>
      <c r="D615" s="27">
        <f t="shared" si="20"/>
        <v>222</v>
      </c>
      <c r="E615" s="27">
        <v>247</v>
      </c>
    </row>
    <row r="616" spans="1:5" ht="15.75" x14ac:dyDescent="0.25">
      <c r="A616" s="3">
        <v>501</v>
      </c>
      <c r="B616" s="14" t="s">
        <v>368</v>
      </c>
      <c r="C616" s="21">
        <v>356</v>
      </c>
      <c r="D616" s="27">
        <f t="shared" si="20"/>
        <v>376</v>
      </c>
      <c r="E616" s="27">
        <v>420</v>
      </c>
    </row>
    <row r="617" spans="1:5" ht="31.5" x14ac:dyDescent="0.25">
      <c r="A617" s="3">
        <v>502</v>
      </c>
      <c r="B617" s="14" t="s">
        <v>369</v>
      </c>
      <c r="C617" s="21">
        <v>271</v>
      </c>
      <c r="D617" s="27">
        <f t="shared" si="20"/>
        <v>286</v>
      </c>
      <c r="E617" s="27">
        <f t="shared" si="21"/>
        <v>319</v>
      </c>
    </row>
    <row r="618" spans="1:5" ht="15.75" x14ac:dyDescent="0.25">
      <c r="A618" s="3">
        <v>503</v>
      </c>
      <c r="B618" s="14" t="s">
        <v>370</v>
      </c>
      <c r="C618" s="21">
        <v>201</v>
      </c>
      <c r="D618" s="27">
        <f t="shared" si="20"/>
        <v>212</v>
      </c>
      <c r="E618" s="27">
        <v>237</v>
      </c>
    </row>
    <row r="619" spans="1:5" ht="15.75" x14ac:dyDescent="0.25">
      <c r="A619" s="3">
        <v>504</v>
      </c>
      <c r="B619" s="14" t="s">
        <v>732</v>
      </c>
      <c r="C619" s="21">
        <v>1003</v>
      </c>
      <c r="D619" s="27">
        <f t="shared" si="20"/>
        <v>1060</v>
      </c>
      <c r="E619" s="27">
        <f t="shared" si="21"/>
        <v>1182</v>
      </c>
    </row>
    <row r="620" spans="1:5" ht="15.75" x14ac:dyDescent="0.25">
      <c r="A620" s="3">
        <v>505</v>
      </c>
      <c r="B620" s="14" t="s">
        <v>571</v>
      </c>
      <c r="C620" s="21">
        <v>167</v>
      </c>
      <c r="D620" s="27">
        <f t="shared" si="20"/>
        <v>177</v>
      </c>
      <c r="E620" s="27">
        <f t="shared" si="21"/>
        <v>197</v>
      </c>
    </row>
    <row r="621" spans="1:5" ht="15.75" x14ac:dyDescent="0.25">
      <c r="A621" s="3">
        <v>506</v>
      </c>
      <c r="B621" s="14" t="s">
        <v>572</v>
      </c>
      <c r="C621" s="21">
        <v>335</v>
      </c>
      <c r="D621" s="27">
        <f t="shared" si="20"/>
        <v>354</v>
      </c>
      <c r="E621" s="27">
        <f t="shared" si="21"/>
        <v>395</v>
      </c>
    </row>
    <row r="622" spans="1:5" ht="31.5" customHeight="1" x14ac:dyDescent="0.25">
      <c r="A622" s="3"/>
      <c r="B622" s="46" t="s">
        <v>371</v>
      </c>
      <c r="C622" s="46"/>
      <c r="D622" s="46"/>
      <c r="E622" s="46"/>
    </row>
    <row r="623" spans="1:5" ht="15.75" x14ac:dyDescent="0.25">
      <c r="A623" s="34">
        <v>507</v>
      </c>
      <c r="B623" s="14" t="s">
        <v>366</v>
      </c>
      <c r="C623" s="21">
        <v>148</v>
      </c>
      <c r="D623" s="27">
        <f t="shared" si="20"/>
        <v>156</v>
      </c>
      <c r="E623" s="27">
        <f t="shared" si="21"/>
        <v>174</v>
      </c>
    </row>
    <row r="624" spans="1:5" ht="15.75" x14ac:dyDescent="0.25">
      <c r="A624" s="34">
        <v>508</v>
      </c>
      <c r="B624" s="14" t="s">
        <v>365</v>
      </c>
      <c r="C624" s="21">
        <v>176</v>
      </c>
      <c r="D624" s="27">
        <f t="shared" si="20"/>
        <v>186</v>
      </c>
      <c r="E624" s="27">
        <f t="shared" si="21"/>
        <v>207</v>
      </c>
    </row>
    <row r="625" spans="1:5" ht="15.75" x14ac:dyDescent="0.25">
      <c r="A625" s="3"/>
      <c r="B625" s="46" t="s">
        <v>372</v>
      </c>
      <c r="C625" s="46"/>
      <c r="D625" s="46"/>
      <c r="E625" s="46"/>
    </row>
    <row r="626" spans="1:5" ht="15.75" x14ac:dyDescent="0.25">
      <c r="A626" s="3">
        <v>509</v>
      </c>
      <c r="B626" s="5" t="s">
        <v>443</v>
      </c>
      <c r="C626" s="21">
        <v>802</v>
      </c>
      <c r="D626" s="27">
        <f t="shared" si="20"/>
        <v>848</v>
      </c>
      <c r="E626" s="27">
        <v>945</v>
      </c>
    </row>
    <row r="627" spans="1:5" ht="15.75" x14ac:dyDescent="0.25">
      <c r="A627" s="3">
        <v>510</v>
      </c>
      <c r="B627" s="5" t="s">
        <v>705</v>
      </c>
      <c r="C627" s="21">
        <v>1026</v>
      </c>
      <c r="D627" s="27">
        <f t="shared" si="20"/>
        <v>1084</v>
      </c>
      <c r="E627" s="27">
        <f t="shared" si="21"/>
        <v>1209</v>
      </c>
    </row>
    <row r="628" spans="1:5" ht="15.75" x14ac:dyDescent="0.25">
      <c r="A628" s="3">
        <v>511</v>
      </c>
      <c r="B628" s="5" t="s">
        <v>373</v>
      </c>
      <c r="C628" s="21">
        <v>1602</v>
      </c>
      <c r="D628" s="27">
        <f t="shared" si="20"/>
        <v>1693</v>
      </c>
      <c r="E628" s="27">
        <f t="shared" si="21"/>
        <v>1888</v>
      </c>
    </row>
    <row r="629" spans="1:5" ht="15.75" x14ac:dyDescent="0.25">
      <c r="A629" s="3"/>
      <c r="B629" s="46" t="s">
        <v>374</v>
      </c>
      <c r="C629" s="46"/>
      <c r="D629" s="46"/>
      <c r="E629" s="46"/>
    </row>
    <row r="630" spans="1:5" ht="15.75" x14ac:dyDescent="0.25">
      <c r="A630" s="3">
        <v>512</v>
      </c>
      <c r="B630" s="5" t="s">
        <v>443</v>
      </c>
      <c r="C630" s="21">
        <v>400</v>
      </c>
      <c r="D630" s="27">
        <f t="shared" si="20"/>
        <v>423</v>
      </c>
      <c r="E630" s="27">
        <v>471</v>
      </c>
    </row>
    <row r="631" spans="1:5" ht="15.75" x14ac:dyDescent="0.25">
      <c r="A631" s="3">
        <v>513</v>
      </c>
      <c r="B631" s="5" t="s">
        <v>705</v>
      </c>
      <c r="C631" s="21">
        <v>701</v>
      </c>
      <c r="D631" s="27">
        <f t="shared" si="20"/>
        <v>741</v>
      </c>
      <c r="E631" s="27">
        <f t="shared" si="21"/>
        <v>826</v>
      </c>
    </row>
    <row r="632" spans="1:5" ht="15.75" x14ac:dyDescent="0.25">
      <c r="A632" s="3">
        <v>514</v>
      </c>
      <c r="B632" s="5" t="s">
        <v>373</v>
      </c>
      <c r="C632" s="21">
        <v>1000</v>
      </c>
      <c r="D632" s="27">
        <f t="shared" si="20"/>
        <v>1057</v>
      </c>
      <c r="E632" s="27">
        <v>1178</v>
      </c>
    </row>
    <row r="633" spans="1:5" ht="15.75" x14ac:dyDescent="0.25">
      <c r="A633" s="3">
        <v>515</v>
      </c>
      <c r="B633" s="14" t="s">
        <v>375</v>
      </c>
      <c r="C633" s="21">
        <v>172</v>
      </c>
      <c r="D633" s="27">
        <f t="shared" si="20"/>
        <v>182</v>
      </c>
      <c r="E633" s="27">
        <f t="shared" si="21"/>
        <v>203</v>
      </c>
    </row>
    <row r="634" spans="1:5" ht="15.75" x14ac:dyDescent="0.25">
      <c r="A634" s="3">
        <v>516</v>
      </c>
      <c r="B634" s="14" t="s">
        <v>376</v>
      </c>
      <c r="C634" s="21">
        <v>115</v>
      </c>
      <c r="D634" s="27">
        <f t="shared" si="20"/>
        <v>122</v>
      </c>
      <c r="E634" s="27">
        <f t="shared" si="21"/>
        <v>136</v>
      </c>
    </row>
    <row r="635" spans="1:5" ht="15.75" x14ac:dyDescent="0.25">
      <c r="A635" s="3">
        <v>517</v>
      </c>
      <c r="B635" s="7" t="s">
        <v>591</v>
      </c>
      <c r="C635" s="21">
        <v>112</v>
      </c>
      <c r="D635" s="27">
        <f t="shared" si="20"/>
        <v>118</v>
      </c>
      <c r="E635" s="27">
        <f t="shared" si="21"/>
        <v>132</v>
      </c>
    </row>
    <row r="636" spans="1:5" ht="15.75" x14ac:dyDescent="0.25">
      <c r="A636" s="3">
        <v>518</v>
      </c>
      <c r="B636" s="14" t="s">
        <v>590</v>
      </c>
      <c r="C636" s="21">
        <v>92</v>
      </c>
      <c r="D636" s="27">
        <f t="shared" si="20"/>
        <v>97</v>
      </c>
      <c r="E636" s="27">
        <f t="shared" si="21"/>
        <v>108</v>
      </c>
    </row>
    <row r="637" spans="1:5" ht="15.75" x14ac:dyDescent="0.25">
      <c r="A637" s="3">
        <v>519</v>
      </c>
      <c r="B637" s="14" t="s">
        <v>377</v>
      </c>
      <c r="C637" s="21">
        <v>50</v>
      </c>
      <c r="D637" s="27">
        <f t="shared" si="20"/>
        <v>53</v>
      </c>
      <c r="E637" s="27">
        <f t="shared" si="21"/>
        <v>59</v>
      </c>
    </row>
    <row r="638" spans="1:5" ht="15.75" x14ac:dyDescent="0.25">
      <c r="A638" s="3"/>
      <c r="B638" s="46" t="s">
        <v>101</v>
      </c>
      <c r="C638" s="46"/>
      <c r="D638" s="46"/>
      <c r="E638" s="46"/>
    </row>
    <row r="639" spans="1:5" ht="15.75" x14ac:dyDescent="0.25">
      <c r="A639" s="3">
        <v>520</v>
      </c>
      <c r="B639" s="5" t="s">
        <v>102</v>
      </c>
      <c r="C639" s="21">
        <v>68</v>
      </c>
      <c r="D639" s="27">
        <f t="shared" si="20"/>
        <v>72</v>
      </c>
      <c r="E639" s="27">
        <f t="shared" si="21"/>
        <v>80</v>
      </c>
    </row>
    <row r="640" spans="1:5" ht="15.75" x14ac:dyDescent="0.25">
      <c r="A640" s="3">
        <v>521</v>
      </c>
      <c r="B640" s="5" t="s">
        <v>103</v>
      </c>
      <c r="C640" s="21">
        <v>284</v>
      </c>
      <c r="D640" s="27">
        <f t="shared" si="20"/>
        <v>300</v>
      </c>
      <c r="E640" s="27">
        <f t="shared" si="21"/>
        <v>335</v>
      </c>
    </row>
    <row r="641" spans="1:5" ht="23.45" customHeight="1" x14ac:dyDescent="0.25">
      <c r="A641" s="3">
        <v>522</v>
      </c>
      <c r="B641" s="14" t="s">
        <v>378</v>
      </c>
      <c r="C641" s="21">
        <v>112</v>
      </c>
      <c r="D641" s="27">
        <f t="shared" si="20"/>
        <v>118</v>
      </c>
      <c r="E641" s="27">
        <f t="shared" si="21"/>
        <v>132</v>
      </c>
    </row>
    <row r="642" spans="1:5" ht="31.5" x14ac:dyDescent="0.25">
      <c r="A642" s="3">
        <v>523</v>
      </c>
      <c r="B642" s="14" t="s">
        <v>555</v>
      </c>
      <c r="C642" s="21">
        <v>33</v>
      </c>
      <c r="D642" s="27">
        <f t="shared" si="20"/>
        <v>35</v>
      </c>
      <c r="E642" s="27">
        <f t="shared" si="21"/>
        <v>39</v>
      </c>
    </row>
    <row r="643" spans="1:5" ht="15.75" x14ac:dyDescent="0.25">
      <c r="A643" s="3">
        <v>524</v>
      </c>
      <c r="B643" s="14" t="s">
        <v>379</v>
      </c>
      <c r="C643" s="21">
        <v>55</v>
      </c>
      <c r="D643" s="27">
        <f t="shared" si="20"/>
        <v>58</v>
      </c>
      <c r="E643" s="27">
        <f t="shared" si="21"/>
        <v>65</v>
      </c>
    </row>
    <row r="644" spans="1:5" ht="15.75" x14ac:dyDescent="0.25">
      <c r="A644" s="3">
        <v>525</v>
      </c>
      <c r="B644" s="14" t="s">
        <v>380</v>
      </c>
      <c r="C644" s="21">
        <v>129</v>
      </c>
      <c r="D644" s="27">
        <f t="shared" si="20"/>
        <v>136</v>
      </c>
      <c r="E644" s="27">
        <f t="shared" si="21"/>
        <v>152</v>
      </c>
    </row>
    <row r="645" spans="1:5" ht="15.75" x14ac:dyDescent="0.25">
      <c r="A645" s="3">
        <v>526</v>
      </c>
      <c r="B645" s="14" t="s">
        <v>556</v>
      </c>
      <c r="C645" s="21">
        <v>33</v>
      </c>
      <c r="D645" s="27">
        <f t="shared" si="20"/>
        <v>35</v>
      </c>
      <c r="E645" s="27">
        <f t="shared" si="21"/>
        <v>39</v>
      </c>
    </row>
    <row r="646" spans="1:5" ht="15.75" x14ac:dyDescent="0.25">
      <c r="A646" s="3">
        <v>527</v>
      </c>
      <c r="B646" s="14" t="s">
        <v>381</v>
      </c>
      <c r="C646" s="21">
        <v>293</v>
      </c>
      <c r="D646" s="27">
        <f t="shared" si="20"/>
        <v>310</v>
      </c>
      <c r="E646" s="27">
        <v>345</v>
      </c>
    </row>
    <row r="647" spans="1:5" ht="15.75" x14ac:dyDescent="0.25">
      <c r="A647" s="3"/>
      <c r="B647" s="46" t="s">
        <v>382</v>
      </c>
      <c r="C647" s="46"/>
      <c r="D647" s="46"/>
      <c r="E647" s="46"/>
    </row>
    <row r="648" spans="1:5" ht="15.75" x14ac:dyDescent="0.25">
      <c r="A648" s="3">
        <v>528</v>
      </c>
      <c r="B648" s="5" t="s">
        <v>383</v>
      </c>
      <c r="C648" s="21">
        <v>151</v>
      </c>
      <c r="D648" s="27">
        <f t="shared" si="20"/>
        <v>160</v>
      </c>
      <c r="E648" s="27">
        <f t="shared" si="21"/>
        <v>178</v>
      </c>
    </row>
    <row r="649" spans="1:5" ht="15.75" x14ac:dyDescent="0.25">
      <c r="A649" s="3">
        <v>529</v>
      </c>
      <c r="B649" s="5" t="s">
        <v>384</v>
      </c>
      <c r="C649" s="21">
        <v>120</v>
      </c>
      <c r="D649" s="27">
        <f t="shared" si="20"/>
        <v>127</v>
      </c>
      <c r="E649" s="27">
        <v>141</v>
      </c>
    </row>
    <row r="650" spans="1:5" ht="15.75" x14ac:dyDescent="0.25">
      <c r="A650" s="3">
        <v>530</v>
      </c>
      <c r="B650" s="14" t="s">
        <v>385</v>
      </c>
      <c r="C650" s="21">
        <v>65</v>
      </c>
      <c r="D650" s="27">
        <f t="shared" si="20"/>
        <v>69</v>
      </c>
      <c r="E650" s="27">
        <f t="shared" si="21"/>
        <v>77</v>
      </c>
    </row>
    <row r="651" spans="1:5" ht="15.75" x14ac:dyDescent="0.25">
      <c r="A651" s="3">
        <v>531</v>
      </c>
      <c r="B651" s="14" t="s">
        <v>386</v>
      </c>
      <c r="C651" s="21">
        <v>271</v>
      </c>
      <c r="D651" s="27">
        <f t="shared" si="20"/>
        <v>286</v>
      </c>
      <c r="E651" s="27">
        <f t="shared" si="21"/>
        <v>319</v>
      </c>
    </row>
    <row r="652" spans="1:5" ht="15.75" x14ac:dyDescent="0.25">
      <c r="A652" s="3">
        <v>532</v>
      </c>
      <c r="B652" s="14" t="s">
        <v>584</v>
      </c>
      <c r="C652" s="21">
        <v>462</v>
      </c>
      <c r="D652" s="27">
        <f t="shared" si="20"/>
        <v>488</v>
      </c>
      <c r="E652" s="27">
        <f t="shared" si="21"/>
        <v>544</v>
      </c>
    </row>
    <row r="653" spans="1:5" ht="23.45" customHeight="1" x14ac:dyDescent="0.25">
      <c r="A653" s="3">
        <v>533</v>
      </c>
      <c r="B653" s="14" t="s">
        <v>585</v>
      </c>
      <c r="C653" s="21">
        <v>181</v>
      </c>
      <c r="D653" s="27">
        <f t="shared" si="20"/>
        <v>191</v>
      </c>
      <c r="E653" s="27">
        <f t="shared" si="21"/>
        <v>213</v>
      </c>
    </row>
    <row r="654" spans="1:5" ht="31.5" customHeight="1" x14ac:dyDescent="0.25">
      <c r="A654" s="3"/>
      <c r="B654" s="46" t="s">
        <v>719</v>
      </c>
      <c r="C654" s="46"/>
      <c r="D654" s="46"/>
      <c r="E654" s="46"/>
    </row>
    <row r="655" spans="1:5" ht="15.75" x14ac:dyDescent="0.25">
      <c r="A655" s="3">
        <v>534</v>
      </c>
      <c r="B655" s="5" t="s">
        <v>387</v>
      </c>
      <c r="C655" s="21">
        <v>390</v>
      </c>
      <c r="D655" s="27">
        <f t="shared" si="20"/>
        <v>412</v>
      </c>
      <c r="E655" s="27">
        <v>460</v>
      </c>
    </row>
    <row r="656" spans="1:5" ht="15.75" x14ac:dyDescent="0.25">
      <c r="A656" s="3">
        <v>535</v>
      </c>
      <c r="B656" s="5" t="s">
        <v>388</v>
      </c>
      <c r="C656" s="21">
        <v>315</v>
      </c>
      <c r="D656" s="27">
        <f t="shared" si="20"/>
        <v>333</v>
      </c>
      <c r="E656" s="27">
        <f t="shared" si="21"/>
        <v>371</v>
      </c>
    </row>
    <row r="657" spans="1:5" ht="15.75" x14ac:dyDescent="0.25">
      <c r="A657" s="3"/>
      <c r="B657" s="46" t="s">
        <v>389</v>
      </c>
      <c r="C657" s="46"/>
      <c r="D657" s="46"/>
      <c r="E657" s="46"/>
    </row>
    <row r="658" spans="1:5" ht="15.75" x14ac:dyDescent="0.25">
      <c r="A658" s="3">
        <v>536</v>
      </c>
      <c r="B658" s="5" t="s">
        <v>387</v>
      </c>
      <c r="C658" s="21">
        <v>1701</v>
      </c>
      <c r="D658" s="27">
        <f t="shared" si="20"/>
        <v>1798</v>
      </c>
      <c r="E658" s="27">
        <f t="shared" si="21"/>
        <v>2005</v>
      </c>
    </row>
    <row r="659" spans="1:5" ht="15.75" x14ac:dyDescent="0.25">
      <c r="A659" s="3">
        <v>537</v>
      </c>
      <c r="B659" s="5" t="s">
        <v>388</v>
      </c>
      <c r="C659" s="21">
        <v>1902</v>
      </c>
      <c r="D659" s="27">
        <f t="shared" si="20"/>
        <v>2010</v>
      </c>
      <c r="E659" s="27">
        <f t="shared" si="21"/>
        <v>2241</v>
      </c>
    </row>
    <row r="660" spans="1:5" ht="15.75" x14ac:dyDescent="0.25">
      <c r="A660" s="3"/>
      <c r="B660" s="46" t="s">
        <v>390</v>
      </c>
      <c r="C660" s="46"/>
      <c r="D660" s="46"/>
      <c r="E660" s="46"/>
    </row>
    <row r="661" spans="1:5" ht="15.75" x14ac:dyDescent="0.25">
      <c r="A661" s="3">
        <v>538</v>
      </c>
      <c r="B661" s="5" t="s">
        <v>387</v>
      </c>
      <c r="C661" s="21">
        <v>1902</v>
      </c>
      <c r="D661" s="27">
        <f t="shared" si="20"/>
        <v>2010</v>
      </c>
      <c r="E661" s="27">
        <f t="shared" si="21"/>
        <v>2241</v>
      </c>
    </row>
    <row r="662" spans="1:5" ht="15.75" x14ac:dyDescent="0.25">
      <c r="A662" s="3">
        <v>539</v>
      </c>
      <c r="B662" s="5" t="s">
        <v>388</v>
      </c>
      <c r="C662" s="21">
        <v>1701</v>
      </c>
      <c r="D662" s="27">
        <f t="shared" si="20"/>
        <v>1798</v>
      </c>
      <c r="E662" s="27">
        <f t="shared" si="21"/>
        <v>2005</v>
      </c>
    </row>
    <row r="663" spans="1:5" ht="15.75" x14ac:dyDescent="0.25">
      <c r="A663" s="3"/>
      <c r="B663" s="46" t="s">
        <v>391</v>
      </c>
      <c r="C663" s="46"/>
      <c r="D663" s="46"/>
      <c r="E663" s="46"/>
    </row>
    <row r="664" spans="1:5" ht="15.75" x14ac:dyDescent="0.25">
      <c r="A664" s="3">
        <v>540</v>
      </c>
      <c r="B664" s="5" t="s">
        <v>387</v>
      </c>
      <c r="C664" s="21">
        <v>1701</v>
      </c>
      <c r="D664" s="27">
        <f t="shared" ref="D664:D726" si="22">ROUND(C664*105.69%,0)</f>
        <v>1798</v>
      </c>
      <c r="E664" s="27">
        <f t="shared" ref="E664:E726" si="23">ROUND(D664*111.5%,0)</f>
        <v>2005</v>
      </c>
    </row>
    <row r="665" spans="1:5" ht="15.75" x14ac:dyDescent="0.25">
      <c r="A665" s="3">
        <v>541</v>
      </c>
      <c r="B665" s="5" t="s">
        <v>388</v>
      </c>
      <c r="C665" s="21">
        <v>1902</v>
      </c>
      <c r="D665" s="27">
        <f t="shared" si="22"/>
        <v>2010</v>
      </c>
      <c r="E665" s="27">
        <f t="shared" si="23"/>
        <v>2241</v>
      </c>
    </row>
    <row r="666" spans="1:5" ht="15.75" x14ac:dyDescent="0.25">
      <c r="A666" s="3">
        <v>542</v>
      </c>
      <c r="B666" s="14" t="s">
        <v>392</v>
      </c>
      <c r="C666" s="21">
        <v>221</v>
      </c>
      <c r="D666" s="27">
        <f t="shared" si="22"/>
        <v>234</v>
      </c>
      <c r="E666" s="27">
        <v>260</v>
      </c>
    </row>
    <row r="667" spans="1:5" ht="31.5" x14ac:dyDescent="0.25">
      <c r="A667" s="3">
        <v>543</v>
      </c>
      <c r="B667" s="14" t="s">
        <v>586</v>
      </c>
      <c r="C667" s="21">
        <v>514</v>
      </c>
      <c r="D667" s="27">
        <f t="shared" si="22"/>
        <v>543</v>
      </c>
      <c r="E667" s="27">
        <v>606</v>
      </c>
    </row>
    <row r="668" spans="1:5" ht="15.75" x14ac:dyDescent="0.25">
      <c r="A668" s="3">
        <v>544</v>
      </c>
      <c r="B668" s="14" t="s">
        <v>557</v>
      </c>
      <c r="C668" s="21">
        <v>100</v>
      </c>
      <c r="D668" s="27">
        <f t="shared" si="22"/>
        <v>106</v>
      </c>
      <c r="E668" s="27">
        <f t="shared" si="23"/>
        <v>118</v>
      </c>
    </row>
    <row r="669" spans="1:5" ht="15.75" x14ac:dyDescent="0.25">
      <c r="A669" s="3">
        <v>545</v>
      </c>
      <c r="B669" s="14" t="s">
        <v>393</v>
      </c>
      <c r="C669" s="21">
        <v>100</v>
      </c>
      <c r="D669" s="27">
        <f t="shared" si="22"/>
        <v>106</v>
      </c>
      <c r="E669" s="27">
        <f t="shared" si="23"/>
        <v>118</v>
      </c>
    </row>
    <row r="670" spans="1:5" ht="15.75" x14ac:dyDescent="0.25">
      <c r="A670" s="3"/>
      <c r="B670" s="46" t="s">
        <v>661</v>
      </c>
      <c r="C670" s="46"/>
      <c r="D670" s="46"/>
      <c r="E670" s="46"/>
    </row>
    <row r="671" spans="1:5" ht="15.75" x14ac:dyDescent="0.25">
      <c r="A671" s="3">
        <v>546</v>
      </c>
      <c r="B671" s="5" t="s">
        <v>394</v>
      </c>
      <c r="C671" s="21">
        <v>201</v>
      </c>
      <c r="D671" s="27">
        <f t="shared" si="22"/>
        <v>212</v>
      </c>
      <c r="E671" s="27">
        <v>237</v>
      </c>
    </row>
    <row r="672" spans="1:5" ht="15.75" x14ac:dyDescent="0.25">
      <c r="A672" s="3">
        <v>547</v>
      </c>
      <c r="B672" s="5" t="s">
        <v>395</v>
      </c>
      <c r="C672" s="21">
        <v>225</v>
      </c>
      <c r="D672" s="27">
        <f t="shared" si="22"/>
        <v>238</v>
      </c>
      <c r="E672" s="27">
        <f t="shared" si="23"/>
        <v>265</v>
      </c>
    </row>
    <row r="673" spans="1:5" ht="15.75" x14ac:dyDescent="0.25">
      <c r="A673" s="3">
        <v>548</v>
      </c>
      <c r="B673" s="5" t="s">
        <v>706</v>
      </c>
      <c r="C673" s="21">
        <v>251</v>
      </c>
      <c r="D673" s="27">
        <f t="shared" si="22"/>
        <v>265</v>
      </c>
      <c r="E673" s="27">
        <v>296</v>
      </c>
    </row>
    <row r="674" spans="1:5" ht="15.75" x14ac:dyDescent="0.25">
      <c r="A674" s="3">
        <v>549</v>
      </c>
      <c r="B674" s="14" t="s">
        <v>396</v>
      </c>
      <c r="C674" s="21">
        <v>61</v>
      </c>
      <c r="D674" s="27">
        <f t="shared" si="22"/>
        <v>64</v>
      </c>
      <c r="E674" s="27">
        <v>72</v>
      </c>
    </row>
    <row r="675" spans="1:5" ht="15.75" x14ac:dyDescent="0.25">
      <c r="A675" s="3"/>
      <c r="B675" s="46" t="s">
        <v>558</v>
      </c>
      <c r="C675" s="46"/>
      <c r="D675" s="46"/>
      <c r="E675" s="46"/>
    </row>
    <row r="676" spans="1:5" ht="15.75" x14ac:dyDescent="0.25">
      <c r="A676" s="3">
        <v>550</v>
      </c>
      <c r="B676" s="5" t="s">
        <v>394</v>
      </c>
      <c r="C676" s="21">
        <v>320</v>
      </c>
      <c r="D676" s="27">
        <f t="shared" si="22"/>
        <v>338</v>
      </c>
      <c r="E676" s="27">
        <f t="shared" si="23"/>
        <v>377</v>
      </c>
    </row>
    <row r="677" spans="1:5" ht="15.75" x14ac:dyDescent="0.25">
      <c r="A677" s="3">
        <v>551</v>
      </c>
      <c r="B677" s="5" t="s">
        <v>707</v>
      </c>
      <c r="C677" s="21">
        <v>390</v>
      </c>
      <c r="D677" s="27">
        <f t="shared" si="22"/>
        <v>412</v>
      </c>
      <c r="E677" s="27">
        <v>460</v>
      </c>
    </row>
    <row r="678" spans="1:5" ht="15.75" x14ac:dyDescent="0.25">
      <c r="A678" s="3">
        <v>552</v>
      </c>
      <c r="B678" s="5" t="s">
        <v>397</v>
      </c>
      <c r="C678" s="21">
        <v>450</v>
      </c>
      <c r="D678" s="27">
        <f t="shared" si="22"/>
        <v>476</v>
      </c>
      <c r="E678" s="27">
        <v>530</v>
      </c>
    </row>
    <row r="679" spans="1:5" ht="15.75" x14ac:dyDescent="0.25">
      <c r="A679" s="3"/>
      <c r="B679" s="46" t="s">
        <v>398</v>
      </c>
      <c r="C679" s="46"/>
      <c r="D679" s="46"/>
      <c r="E679" s="46"/>
    </row>
    <row r="680" spans="1:5" ht="15.75" x14ac:dyDescent="0.25">
      <c r="A680" s="3">
        <v>553</v>
      </c>
      <c r="B680" s="5" t="s">
        <v>399</v>
      </c>
      <c r="C680" s="21">
        <v>599</v>
      </c>
      <c r="D680" s="27">
        <f t="shared" si="22"/>
        <v>633</v>
      </c>
      <c r="E680" s="27">
        <f t="shared" si="23"/>
        <v>706</v>
      </c>
    </row>
    <row r="681" spans="1:5" ht="15.75" x14ac:dyDescent="0.25">
      <c r="A681" s="3">
        <v>554</v>
      </c>
      <c r="B681" s="5" t="s">
        <v>400</v>
      </c>
      <c r="C681" s="21">
        <v>893</v>
      </c>
      <c r="D681" s="27">
        <f t="shared" si="22"/>
        <v>944</v>
      </c>
      <c r="E681" s="27">
        <v>1052</v>
      </c>
    </row>
    <row r="682" spans="1:5" ht="15.75" x14ac:dyDescent="0.25">
      <c r="A682" s="3">
        <v>555</v>
      </c>
      <c r="B682" s="5" t="s">
        <v>401</v>
      </c>
      <c r="C682" s="21">
        <v>1155</v>
      </c>
      <c r="D682" s="27">
        <f t="shared" si="22"/>
        <v>1221</v>
      </c>
      <c r="E682" s="27">
        <f t="shared" si="23"/>
        <v>1361</v>
      </c>
    </row>
    <row r="683" spans="1:5" ht="15.75" x14ac:dyDescent="0.25">
      <c r="A683" s="3"/>
      <c r="B683" s="46" t="s">
        <v>402</v>
      </c>
      <c r="C683" s="46"/>
      <c r="D683" s="46"/>
      <c r="E683" s="46"/>
    </row>
    <row r="684" spans="1:5" ht="15.75" x14ac:dyDescent="0.25">
      <c r="A684" s="3">
        <v>556</v>
      </c>
      <c r="B684" s="5" t="s">
        <v>559</v>
      </c>
      <c r="C684" s="21">
        <v>65</v>
      </c>
      <c r="D684" s="27">
        <f t="shared" si="22"/>
        <v>69</v>
      </c>
      <c r="E684" s="27">
        <f t="shared" si="23"/>
        <v>77</v>
      </c>
    </row>
    <row r="685" spans="1:5" ht="15.75" x14ac:dyDescent="0.25">
      <c r="A685" s="3">
        <v>557</v>
      </c>
      <c r="B685" s="5" t="s">
        <v>560</v>
      </c>
      <c r="C685" s="21">
        <v>135</v>
      </c>
      <c r="D685" s="27">
        <f t="shared" si="22"/>
        <v>143</v>
      </c>
      <c r="E685" s="27">
        <f t="shared" si="23"/>
        <v>159</v>
      </c>
    </row>
    <row r="686" spans="1:5" ht="15.75" x14ac:dyDescent="0.25">
      <c r="A686" s="3"/>
      <c r="B686" s="46" t="s">
        <v>403</v>
      </c>
      <c r="C686" s="46"/>
      <c r="D686" s="46"/>
      <c r="E686" s="46"/>
    </row>
    <row r="687" spans="1:5" ht="15.75" x14ac:dyDescent="0.25">
      <c r="A687" s="3">
        <v>558</v>
      </c>
      <c r="B687" s="5" t="s">
        <v>394</v>
      </c>
      <c r="C687" s="21">
        <v>1119</v>
      </c>
      <c r="D687" s="27">
        <f t="shared" si="22"/>
        <v>1183</v>
      </c>
      <c r="E687" s="27">
        <f t="shared" si="23"/>
        <v>1319</v>
      </c>
    </row>
    <row r="688" spans="1:5" ht="15.75" x14ac:dyDescent="0.25">
      <c r="A688" s="3">
        <v>559</v>
      </c>
      <c r="B688" s="5" t="s">
        <v>456</v>
      </c>
      <c r="C688" s="21">
        <v>1564</v>
      </c>
      <c r="D688" s="27">
        <f t="shared" si="22"/>
        <v>1653</v>
      </c>
      <c r="E688" s="27">
        <f t="shared" si="23"/>
        <v>1843</v>
      </c>
    </row>
    <row r="689" spans="1:5" ht="15.75" x14ac:dyDescent="0.25">
      <c r="A689" s="3"/>
      <c r="B689" s="46" t="s">
        <v>404</v>
      </c>
      <c r="C689" s="46"/>
      <c r="D689" s="46"/>
      <c r="E689" s="46"/>
    </row>
    <row r="690" spans="1:5" ht="15.75" x14ac:dyDescent="0.25">
      <c r="A690" s="3">
        <v>560</v>
      </c>
      <c r="B690" s="5" t="s">
        <v>561</v>
      </c>
      <c r="C690" s="21">
        <v>140</v>
      </c>
      <c r="D690" s="27">
        <f t="shared" si="22"/>
        <v>148</v>
      </c>
      <c r="E690" s="27">
        <f t="shared" si="23"/>
        <v>165</v>
      </c>
    </row>
    <row r="691" spans="1:5" ht="15.75" x14ac:dyDescent="0.25">
      <c r="A691" s="3">
        <v>561</v>
      </c>
      <c r="B691" s="5" t="s">
        <v>562</v>
      </c>
      <c r="C691" s="21">
        <v>390</v>
      </c>
      <c r="D691" s="27">
        <f t="shared" si="22"/>
        <v>412</v>
      </c>
      <c r="E691" s="27">
        <v>460</v>
      </c>
    </row>
    <row r="692" spans="1:5" ht="15.75" x14ac:dyDescent="0.25">
      <c r="A692" s="3">
        <v>562</v>
      </c>
      <c r="B692" s="5" t="s">
        <v>563</v>
      </c>
      <c r="C692" s="21">
        <v>1271</v>
      </c>
      <c r="D692" s="27">
        <f t="shared" si="22"/>
        <v>1343</v>
      </c>
      <c r="E692" s="27">
        <v>1498</v>
      </c>
    </row>
    <row r="693" spans="1:5" ht="15.75" x14ac:dyDescent="0.25">
      <c r="A693" s="3">
        <v>563</v>
      </c>
      <c r="B693" s="14" t="s">
        <v>405</v>
      </c>
      <c r="C693" s="21">
        <v>410</v>
      </c>
      <c r="D693" s="27">
        <f t="shared" si="22"/>
        <v>433</v>
      </c>
      <c r="E693" s="27">
        <f t="shared" si="23"/>
        <v>483</v>
      </c>
    </row>
    <row r="694" spans="1:5" ht="15.75" x14ac:dyDescent="0.25">
      <c r="A694" s="3">
        <v>564</v>
      </c>
      <c r="B694" s="14" t="s">
        <v>574</v>
      </c>
      <c r="C694" s="21">
        <v>901</v>
      </c>
      <c r="D694" s="27">
        <f t="shared" si="22"/>
        <v>952</v>
      </c>
      <c r="E694" s="27">
        <v>1062</v>
      </c>
    </row>
    <row r="695" spans="1:5" ht="31.5" x14ac:dyDescent="0.25">
      <c r="A695" s="3">
        <v>565</v>
      </c>
      <c r="B695" s="14" t="s">
        <v>564</v>
      </c>
      <c r="C695" s="21">
        <v>1752</v>
      </c>
      <c r="D695" s="27">
        <f t="shared" si="22"/>
        <v>1852</v>
      </c>
      <c r="E695" s="27">
        <f t="shared" si="23"/>
        <v>2065</v>
      </c>
    </row>
    <row r="696" spans="1:5" ht="15.75" x14ac:dyDescent="0.25">
      <c r="A696" s="3"/>
      <c r="B696" s="46" t="s">
        <v>115</v>
      </c>
      <c r="C696" s="46"/>
      <c r="D696" s="46"/>
      <c r="E696" s="46"/>
    </row>
    <row r="697" spans="1:5" ht="15.75" x14ac:dyDescent="0.25">
      <c r="A697" s="3"/>
      <c r="B697" s="14" t="s">
        <v>116</v>
      </c>
      <c r="C697" s="21"/>
      <c r="D697" s="27"/>
      <c r="E697" s="27"/>
    </row>
    <row r="698" spans="1:5" ht="15.75" x14ac:dyDescent="0.25">
      <c r="A698" s="3">
        <v>566</v>
      </c>
      <c r="B698" s="5" t="s">
        <v>406</v>
      </c>
      <c r="C698" s="21">
        <v>1452</v>
      </c>
      <c r="D698" s="27">
        <f t="shared" si="22"/>
        <v>1535</v>
      </c>
      <c r="E698" s="27">
        <v>1711</v>
      </c>
    </row>
    <row r="699" spans="1:5" ht="15.75" x14ac:dyDescent="0.25">
      <c r="A699" s="3">
        <v>567</v>
      </c>
      <c r="B699" s="5" t="s">
        <v>708</v>
      </c>
      <c r="C699" s="21">
        <v>1752</v>
      </c>
      <c r="D699" s="27">
        <f t="shared" si="22"/>
        <v>1852</v>
      </c>
      <c r="E699" s="27">
        <f t="shared" si="23"/>
        <v>2065</v>
      </c>
    </row>
    <row r="700" spans="1:5" ht="15.75" x14ac:dyDescent="0.25">
      <c r="A700" s="3"/>
      <c r="B700" s="14" t="s">
        <v>117</v>
      </c>
      <c r="C700" s="21"/>
      <c r="D700" s="27"/>
      <c r="E700" s="27"/>
    </row>
    <row r="701" spans="1:5" ht="15.75" x14ac:dyDescent="0.25">
      <c r="A701" s="3">
        <v>568</v>
      </c>
      <c r="B701" s="5" t="s">
        <v>406</v>
      </c>
      <c r="C701" s="21">
        <v>1552</v>
      </c>
      <c r="D701" s="27">
        <f t="shared" si="22"/>
        <v>1640</v>
      </c>
      <c r="E701" s="27">
        <f t="shared" si="23"/>
        <v>1829</v>
      </c>
    </row>
    <row r="702" spans="1:5" ht="15.75" x14ac:dyDescent="0.25">
      <c r="A702" s="3">
        <v>569</v>
      </c>
      <c r="B702" s="5" t="s">
        <v>407</v>
      </c>
      <c r="C702" s="21">
        <v>2003</v>
      </c>
      <c r="D702" s="27">
        <f t="shared" si="22"/>
        <v>2117</v>
      </c>
      <c r="E702" s="27">
        <f t="shared" si="23"/>
        <v>2360</v>
      </c>
    </row>
    <row r="703" spans="1:5" ht="15.75" x14ac:dyDescent="0.25">
      <c r="A703" s="3"/>
      <c r="B703" s="46" t="s">
        <v>408</v>
      </c>
      <c r="C703" s="46"/>
      <c r="D703" s="46"/>
      <c r="E703" s="46"/>
    </row>
    <row r="704" spans="1:5" ht="15.75" x14ac:dyDescent="0.25">
      <c r="A704" s="3"/>
      <c r="B704" s="57" t="s">
        <v>409</v>
      </c>
      <c r="C704" s="57"/>
      <c r="D704" s="57"/>
      <c r="E704" s="57"/>
    </row>
    <row r="705" spans="1:5" ht="15.75" x14ac:dyDescent="0.25">
      <c r="A705" s="34">
        <v>570</v>
      </c>
      <c r="B705" s="5" t="s">
        <v>388</v>
      </c>
      <c r="C705" s="21">
        <v>415</v>
      </c>
      <c r="D705" s="27">
        <f t="shared" si="22"/>
        <v>439</v>
      </c>
      <c r="E705" s="27">
        <f t="shared" si="23"/>
        <v>489</v>
      </c>
    </row>
    <row r="706" spans="1:5" ht="15.75" x14ac:dyDescent="0.25">
      <c r="A706" s="3">
        <v>571</v>
      </c>
      <c r="B706" s="5" t="s">
        <v>662</v>
      </c>
      <c r="C706" s="21">
        <v>550</v>
      </c>
      <c r="D706" s="27">
        <f t="shared" si="22"/>
        <v>581</v>
      </c>
      <c r="E706" s="27">
        <f t="shared" si="23"/>
        <v>648</v>
      </c>
    </row>
    <row r="707" spans="1:5" ht="15.75" x14ac:dyDescent="0.25">
      <c r="A707" s="3">
        <v>572</v>
      </c>
      <c r="B707" s="5" t="s">
        <v>410</v>
      </c>
      <c r="C707" s="21">
        <v>671</v>
      </c>
      <c r="D707" s="27">
        <f t="shared" si="22"/>
        <v>709</v>
      </c>
      <c r="E707" s="27">
        <f t="shared" si="23"/>
        <v>791</v>
      </c>
    </row>
    <row r="708" spans="1:5" ht="15.75" x14ac:dyDescent="0.25">
      <c r="A708" s="3"/>
      <c r="B708" s="57" t="s">
        <v>663</v>
      </c>
      <c r="C708" s="57"/>
      <c r="D708" s="57"/>
      <c r="E708" s="57"/>
    </row>
    <row r="709" spans="1:5" ht="15.75" x14ac:dyDescent="0.25">
      <c r="A709" s="3">
        <v>573</v>
      </c>
      <c r="B709" s="5" t="s">
        <v>388</v>
      </c>
      <c r="C709" s="21">
        <v>701</v>
      </c>
      <c r="D709" s="27">
        <f t="shared" si="22"/>
        <v>741</v>
      </c>
      <c r="E709" s="27">
        <f t="shared" si="23"/>
        <v>826</v>
      </c>
    </row>
    <row r="710" spans="1:5" ht="15.75" x14ac:dyDescent="0.25">
      <c r="A710" s="3">
        <v>574</v>
      </c>
      <c r="B710" s="5" t="s">
        <v>662</v>
      </c>
      <c r="C710" s="21">
        <v>901</v>
      </c>
      <c r="D710" s="27">
        <f t="shared" si="22"/>
        <v>952</v>
      </c>
      <c r="E710" s="27">
        <v>1062</v>
      </c>
    </row>
    <row r="711" spans="1:5" ht="15.75" x14ac:dyDescent="0.25">
      <c r="A711" s="3">
        <v>575</v>
      </c>
      <c r="B711" s="5" t="s">
        <v>410</v>
      </c>
      <c r="C711" s="21">
        <v>1131</v>
      </c>
      <c r="D711" s="27">
        <f t="shared" si="22"/>
        <v>1195</v>
      </c>
      <c r="E711" s="27">
        <v>1333</v>
      </c>
    </row>
    <row r="712" spans="1:5" ht="15.75" x14ac:dyDescent="0.25">
      <c r="A712" s="3"/>
      <c r="B712" s="57" t="s">
        <v>118</v>
      </c>
      <c r="C712" s="57"/>
      <c r="D712" s="57"/>
      <c r="E712" s="57"/>
    </row>
    <row r="713" spans="1:5" ht="15.75" x14ac:dyDescent="0.25">
      <c r="A713" s="3">
        <v>576</v>
      </c>
      <c r="B713" s="5" t="s">
        <v>411</v>
      </c>
      <c r="C713" s="21"/>
      <c r="D713" s="27"/>
      <c r="E713" s="27"/>
    </row>
    <row r="714" spans="1:5" ht="15.75" x14ac:dyDescent="0.25">
      <c r="A714" s="3">
        <v>577</v>
      </c>
      <c r="B714" s="5" t="s">
        <v>406</v>
      </c>
      <c r="C714" s="21">
        <v>1226</v>
      </c>
      <c r="D714" s="27">
        <f t="shared" si="22"/>
        <v>1296</v>
      </c>
      <c r="E714" s="27">
        <f t="shared" si="23"/>
        <v>1445</v>
      </c>
    </row>
    <row r="715" spans="1:5" ht="15.75" x14ac:dyDescent="0.25">
      <c r="A715" s="34">
        <v>578</v>
      </c>
      <c r="B715" s="5" t="s">
        <v>685</v>
      </c>
      <c r="C715" s="21">
        <v>1560</v>
      </c>
      <c r="D715" s="27">
        <f t="shared" si="22"/>
        <v>1649</v>
      </c>
      <c r="E715" s="27">
        <v>1838</v>
      </c>
    </row>
    <row r="716" spans="1:5" ht="15.75" x14ac:dyDescent="0.25">
      <c r="A716" s="34">
        <v>579</v>
      </c>
      <c r="B716" s="5" t="s">
        <v>412</v>
      </c>
      <c r="C716" s="21">
        <v>1783</v>
      </c>
      <c r="D716" s="27">
        <f t="shared" si="22"/>
        <v>1884</v>
      </c>
      <c r="E716" s="27">
        <f t="shared" si="23"/>
        <v>2101</v>
      </c>
    </row>
    <row r="717" spans="1:5" ht="15.75" x14ac:dyDescent="0.25">
      <c r="A717" s="34">
        <v>580</v>
      </c>
      <c r="B717" s="5" t="s">
        <v>565</v>
      </c>
      <c r="C717" s="21">
        <v>251</v>
      </c>
      <c r="D717" s="27">
        <f t="shared" si="22"/>
        <v>265</v>
      </c>
      <c r="E717" s="27">
        <v>296</v>
      </c>
    </row>
    <row r="718" spans="1:5" ht="15.75" x14ac:dyDescent="0.25">
      <c r="A718" s="3"/>
      <c r="B718" s="57" t="s">
        <v>664</v>
      </c>
      <c r="C718" s="57"/>
      <c r="D718" s="57"/>
      <c r="E718" s="57"/>
    </row>
    <row r="719" spans="1:5" ht="15.75" x14ac:dyDescent="0.25">
      <c r="A719" s="3">
        <v>581</v>
      </c>
      <c r="B719" s="5" t="s">
        <v>566</v>
      </c>
      <c r="C719" s="21">
        <v>1114</v>
      </c>
      <c r="D719" s="27">
        <f t="shared" si="22"/>
        <v>1177</v>
      </c>
      <c r="E719" s="27">
        <v>1313</v>
      </c>
    </row>
    <row r="720" spans="1:5" ht="15.75" x14ac:dyDescent="0.25">
      <c r="A720" s="3">
        <v>582</v>
      </c>
      <c r="B720" s="5" t="s">
        <v>567</v>
      </c>
      <c r="C720" s="21">
        <v>1783</v>
      </c>
      <c r="D720" s="27">
        <f t="shared" si="22"/>
        <v>1884</v>
      </c>
      <c r="E720" s="27">
        <f t="shared" si="23"/>
        <v>2101</v>
      </c>
    </row>
    <row r="721" spans="1:5" ht="15.75" x14ac:dyDescent="0.25">
      <c r="A721" s="3"/>
      <c r="B721" s="57" t="s">
        <v>413</v>
      </c>
      <c r="C721" s="57"/>
      <c r="D721" s="57"/>
      <c r="E721" s="57"/>
    </row>
    <row r="722" spans="1:5" ht="15.75" x14ac:dyDescent="0.25">
      <c r="A722" s="3">
        <v>583</v>
      </c>
      <c r="B722" s="5" t="s">
        <v>365</v>
      </c>
      <c r="C722" s="21"/>
      <c r="D722" s="27"/>
      <c r="E722" s="27"/>
    </row>
    <row r="723" spans="1:5" ht="15.75" x14ac:dyDescent="0.25">
      <c r="A723" s="3">
        <v>584</v>
      </c>
      <c r="B723" s="5" t="s">
        <v>406</v>
      </c>
      <c r="C723" s="21">
        <v>1242</v>
      </c>
      <c r="D723" s="27">
        <f t="shared" si="22"/>
        <v>1313</v>
      </c>
      <c r="E723" s="27">
        <f t="shared" si="23"/>
        <v>1464</v>
      </c>
    </row>
    <row r="724" spans="1:5" ht="15.75" x14ac:dyDescent="0.25">
      <c r="A724" s="3">
        <v>585</v>
      </c>
      <c r="B724" s="5" t="s">
        <v>708</v>
      </c>
      <c r="C724" s="21">
        <v>1902</v>
      </c>
      <c r="D724" s="27">
        <f t="shared" si="22"/>
        <v>2010</v>
      </c>
      <c r="E724" s="27">
        <f t="shared" si="23"/>
        <v>2241</v>
      </c>
    </row>
    <row r="725" spans="1:5" ht="15.75" x14ac:dyDescent="0.25">
      <c r="A725" s="3">
        <v>586</v>
      </c>
      <c r="B725" s="5" t="s">
        <v>366</v>
      </c>
      <c r="C725" s="21"/>
      <c r="D725" s="27"/>
      <c r="E725" s="27"/>
    </row>
    <row r="726" spans="1:5" ht="15.75" x14ac:dyDescent="0.25">
      <c r="A726" s="3">
        <v>587</v>
      </c>
      <c r="B726" s="5" t="s">
        <v>415</v>
      </c>
      <c r="C726" s="21">
        <v>1051</v>
      </c>
      <c r="D726" s="27">
        <f t="shared" si="22"/>
        <v>1111</v>
      </c>
      <c r="E726" s="27">
        <f t="shared" si="23"/>
        <v>1239</v>
      </c>
    </row>
    <row r="727" spans="1:5" ht="15.75" x14ac:dyDescent="0.25">
      <c r="A727" s="3">
        <v>588</v>
      </c>
      <c r="B727" s="5" t="s">
        <v>416</v>
      </c>
      <c r="C727" s="21">
        <v>1251</v>
      </c>
      <c r="D727" s="27">
        <f t="shared" ref="D727:D789" si="24">ROUND(C727*105.69%,0)</f>
        <v>1322</v>
      </c>
      <c r="E727" s="27">
        <f t="shared" ref="E727:E789" si="25">ROUND(D727*111.5%,0)</f>
        <v>1474</v>
      </c>
    </row>
    <row r="728" spans="1:5" ht="15.75" x14ac:dyDescent="0.25">
      <c r="A728" s="3"/>
      <c r="B728" s="57" t="s">
        <v>414</v>
      </c>
      <c r="C728" s="57"/>
      <c r="D728" s="57"/>
      <c r="E728" s="57"/>
    </row>
    <row r="729" spans="1:5" ht="15.75" x14ac:dyDescent="0.25">
      <c r="A729" s="3">
        <v>589</v>
      </c>
      <c r="B729" s="5" t="s">
        <v>383</v>
      </c>
      <c r="C729" s="21"/>
      <c r="D729" s="27"/>
      <c r="E729" s="27"/>
    </row>
    <row r="730" spans="1:5" ht="15.75" x14ac:dyDescent="0.25">
      <c r="A730" s="3">
        <v>590</v>
      </c>
      <c r="B730" s="5" t="s">
        <v>406</v>
      </c>
      <c r="C730" s="21">
        <v>1251</v>
      </c>
      <c r="D730" s="27">
        <f t="shared" si="24"/>
        <v>1322</v>
      </c>
      <c r="E730" s="27">
        <f t="shared" si="25"/>
        <v>1474</v>
      </c>
    </row>
    <row r="731" spans="1:5" ht="15.75" x14ac:dyDescent="0.25">
      <c r="A731" s="3">
        <v>591</v>
      </c>
      <c r="B731" s="5" t="s">
        <v>708</v>
      </c>
      <c r="C731" s="21">
        <v>1802</v>
      </c>
      <c r="D731" s="27">
        <f t="shared" si="24"/>
        <v>1905</v>
      </c>
      <c r="E731" s="27">
        <f t="shared" si="25"/>
        <v>2124</v>
      </c>
    </row>
    <row r="732" spans="1:5" ht="15.75" x14ac:dyDescent="0.25">
      <c r="A732" s="3">
        <v>592</v>
      </c>
      <c r="B732" s="5" t="s">
        <v>384</v>
      </c>
      <c r="C732" s="21">
        <v>1251</v>
      </c>
      <c r="D732" s="27">
        <f t="shared" si="24"/>
        <v>1322</v>
      </c>
      <c r="E732" s="27">
        <f t="shared" si="25"/>
        <v>1474</v>
      </c>
    </row>
    <row r="733" spans="1:5" ht="15.75" x14ac:dyDescent="0.25">
      <c r="A733" s="3">
        <v>593</v>
      </c>
      <c r="B733" s="14" t="s">
        <v>417</v>
      </c>
      <c r="C733" s="21">
        <v>299</v>
      </c>
      <c r="D733" s="27">
        <f t="shared" si="24"/>
        <v>316</v>
      </c>
      <c r="E733" s="27">
        <f t="shared" si="25"/>
        <v>352</v>
      </c>
    </row>
    <row r="734" spans="1:5" ht="15.75" x14ac:dyDescent="0.25">
      <c r="A734" s="3">
        <v>594</v>
      </c>
      <c r="B734" s="14" t="s">
        <v>418</v>
      </c>
      <c r="C734" s="21">
        <v>181</v>
      </c>
      <c r="D734" s="27">
        <f t="shared" si="24"/>
        <v>191</v>
      </c>
      <c r="E734" s="27">
        <f t="shared" si="25"/>
        <v>213</v>
      </c>
    </row>
    <row r="735" spans="1:5" ht="15.75" x14ac:dyDescent="0.25">
      <c r="A735" s="3">
        <v>595</v>
      </c>
      <c r="B735" s="14" t="s">
        <v>419</v>
      </c>
      <c r="C735" s="21">
        <v>475</v>
      </c>
      <c r="D735" s="27">
        <f t="shared" si="24"/>
        <v>502</v>
      </c>
      <c r="E735" s="27">
        <f t="shared" si="25"/>
        <v>560</v>
      </c>
    </row>
    <row r="736" spans="1:5" ht="15.75" x14ac:dyDescent="0.25">
      <c r="A736" s="3"/>
      <c r="B736" s="46" t="s">
        <v>665</v>
      </c>
      <c r="C736" s="46"/>
      <c r="D736" s="46"/>
      <c r="E736" s="46"/>
    </row>
    <row r="737" spans="1:5" ht="15.75" x14ac:dyDescent="0.25">
      <c r="A737" s="3">
        <v>596</v>
      </c>
      <c r="B737" s="5" t="s">
        <v>387</v>
      </c>
      <c r="C737" s="21"/>
      <c r="D737" s="27"/>
      <c r="E737" s="27"/>
    </row>
    <row r="738" spans="1:5" ht="15.75" x14ac:dyDescent="0.25">
      <c r="A738" s="3">
        <v>597</v>
      </c>
      <c r="B738" s="5" t="s">
        <v>420</v>
      </c>
      <c r="C738" s="21">
        <v>1401</v>
      </c>
      <c r="D738" s="27">
        <f t="shared" si="24"/>
        <v>1481</v>
      </c>
      <c r="E738" s="27">
        <f t="shared" si="25"/>
        <v>1651</v>
      </c>
    </row>
    <row r="739" spans="1:5" ht="15.75" x14ac:dyDescent="0.25">
      <c r="A739" s="3">
        <v>598</v>
      </c>
      <c r="B739" s="5" t="s">
        <v>421</v>
      </c>
      <c r="C739" s="21">
        <v>1179</v>
      </c>
      <c r="D739" s="27">
        <f t="shared" si="24"/>
        <v>1246</v>
      </c>
      <c r="E739" s="27">
        <f t="shared" si="25"/>
        <v>1389</v>
      </c>
    </row>
    <row r="740" spans="1:5" ht="15.75" x14ac:dyDescent="0.25">
      <c r="A740" s="3">
        <v>599</v>
      </c>
      <c r="B740" s="5" t="s">
        <v>422</v>
      </c>
      <c r="C740" s="21">
        <v>684</v>
      </c>
      <c r="D740" s="27">
        <f t="shared" si="24"/>
        <v>723</v>
      </c>
      <c r="E740" s="27">
        <f t="shared" si="25"/>
        <v>806</v>
      </c>
    </row>
    <row r="741" spans="1:5" ht="15.75" x14ac:dyDescent="0.25">
      <c r="A741" s="3">
        <v>600</v>
      </c>
      <c r="B741" s="5" t="s">
        <v>388</v>
      </c>
      <c r="C741" s="21">
        <v>684</v>
      </c>
      <c r="D741" s="27">
        <f t="shared" si="24"/>
        <v>723</v>
      </c>
      <c r="E741" s="27">
        <f t="shared" si="25"/>
        <v>806</v>
      </c>
    </row>
    <row r="742" spans="1:5" ht="15.75" x14ac:dyDescent="0.25">
      <c r="A742" s="3">
        <v>601</v>
      </c>
      <c r="B742" s="14" t="s">
        <v>423</v>
      </c>
      <c r="C742" s="21">
        <v>11</v>
      </c>
      <c r="D742" s="27">
        <f t="shared" si="24"/>
        <v>12</v>
      </c>
      <c r="E742" s="27">
        <f t="shared" si="25"/>
        <v>13</v>
      </c>
    </row>
    <row r="743" spans="1:5" ht="15.75" x14ac:dyDescent="0.25">
      <c r="A743" s="3">
        <v>602</v>
      </c>
      <c r="B743" s="14" t="s">
        <v>424</v>
      </c>
      <c r="C743" s="21">
        <v>36</v>
      </c>
      <c r="D743" s="27">
        <f t="shared" si="24"/>
        <v>38</v>
      </c>
      <c r="E743" s="27">
        <f t="shared" si="25"/>
        <v>42</v>
      </c>
    </row>
    <row r="744" spans="1:5" ht="15.75" x14ac:dyDescent="0.25">
      <c r="A744" s="3">
        <v>603</v>
      </c>
      <c r="B744" s="14" t="s">
        <v>666</v>
      </c>
      <c r="C744" s="21">
        <v>480</v>
      </c>
      <c r="D744" s="27">
        <f t="shared" si="24"/>
        <v>507</v>
      </c>
      <c r="E744" s="27">
        <v>566</v>
      </c>
    </row>
    <row r="745" spans="1:5" ht="15.75" x14ac:dyDescent="0.25">
      <c r="A745" s="3">
        <v>604</v>
      </c>
      <c r="B745" s="14" t="s">
        <v>425</v>
      </c>
      <c r="C745" s="21">
        <v>181</v>
      </c>
      <c r="D745" s="27">
        <f t="shared" si="24"/>
        <v>191</v>
      </c>
      <c r="E745" s="27">
        <f t="shared" si="25"/>
        <v>213</v>
      </c>
    </row>
    <row r="746" spans="1:5" ht="15.75" x14ac:dyDescent="0.25">
      <c r="A746" s="3">
        <v>605</v>
      </c>
      <c r="B746" s="14" t="s">
        <v>667</v>
      </c>
      <c r="C746" s="21">
        <v>221</v>
      </c>
      <c r="D746" s="27">
        <f t="shared" si="24"/>
        <v>234</v>
      </c>
      <c r="E746" s="27">
        <v>260</v>
      </c>
    </row>
    <row r="747" spans="1:5" ht="15.75" x14ac:dyDescent="0.25">
      <c r="A747" s="3">
        <v>606</v>
      </c>
      <c r="B747" s="14" t="s">
        <v>668</v>
      </c>
      <c r="C747" s="21">
        <v>241</v>
      </c>
      <c r="D747" s="27">
        <f t="shared" si="24"/>
        <v>255</v>
      </c>
      <c r="E747" s="27">
        <f t="shared" si="25"/>
        <v>284</v>
      </c>
    </row>
    <row r="748" spans="1:5" ht="15.75" x14ac:dyDescent="0.25">
      <c r="A748" s="3">
        <v>607</v>
      </c>
      <c r="B748" s="14" t="s">
        <v>669</v>
      </c>
      <c r="C748" s="21">
        <v>241</v>
      </c>
      <c r="D748" s="27">
        <f t="shared" si="24"/>
        <v>255</v>
      </c>
      <c r="E748" s="27">
        <f t="shared" si="25"/>
        <v>284</v>
      </c>
    </row>
    <row r="749" spans="1:5" ht="15.75" x14ac:dyDescent="0.25">
      <c r="A749" s="3">
        <v>608</v>
      </c>
      <c r="B749" s="14" t="s">
        <v>670</v>
      </c>
      <c r="C749" s="21">
        <v>241</v>
      </c>
      <c r="D749" s="27">
        <f t="shared" si="24"/>
        <v>255</v>
      </c>
      <c r="E749" s="27">
        <f t="shared" si="25"/>
        <v>284</v>
      </c>
    </row>
    <row r="750" spans="1:5" ht="15.75" x14ac:dyDescent="0.25">
      <c r="A750" s="3"/>
      <c r="B750" s="46" t="s">
        <v>426</v>
      </c>
      <c r="C750" s="46"/>
      <c r="D750" s="46"/>
      <c r="E750" s="46"/>
    </row>
    <row r="751" spans="1:5" ht="15.75" x14ac:dyDescent="0.25">
      <c r="A751" s="3">
        <v>609</v>
      </c>
      <c r="B751" s="5" t="s">
        <v>394</v>
      </c>
      <c r="C751" s="21">
        <v>441</v>
      </c>
      <c r="D751" s="27">
        <f t="shared" si="24"/>
        <v>466</v>
      </c>
      <c r="E751" s="27">
        <f t="shared" si="25"/>
        <v>520</v>
      </c>
    </row>
    <row r="752" spans="1:5" ht="15.75" x14ac:dyDescent="0.25">
      <c r="A752" s="3">
        <v>610</v>
      </c>
      <c r="B752" s="5" t="s">
        <v>456</v>
      </c>
      <c r="C752" s="21">
        <v>601</v>
      </c>
      <c r="D752" s="27">
        <f t="shared" si="24"/>
        <v>635</v>
      </c>
      <c r="E752" s="27">
        <f t="shared" si="25"/>
        <v>708</v>
      </c>
    </row>
    <row r="753" spans="1:5" ht="47.25" customHeight="1" x14ac:dyDescent="0.25">
      <c r="A753" s="3"/>
      <c r="B753" s="46" t="s">
        <v>720</v>
      </c>
      <c r="C753" s="46"/>
      <c r="D753" s="46"/>
      <c r="E753" s="46"/>
    </row>
    <row r="754" spans="1:5" ht="15.75" x14ac:dyDescent="0.25">
      <c r="A754" s="3">
        <v>611</v>
      </c>
      <c r="B754" s="5" t="s">
        <v>394</v>
      </c>
      <c r="C754" s="21">
        <v>531</v>
      </c>
      <c r="D754" s="27">
        <f t="shared" si="24"/>
        <v>561</v>
      </c>
      <c r="E754" s="27">
        <f t="shared" si="25"/>
        <v>626</v>
      </c>
    </row>
    <row r="755" spans="1:5" ht="15.75" x14ac:dyDescent="0.25">
      <c r="A755" s="3">
        <v>612</v>
      </c>
      <c r="B755" s="5" t="s">
        <v>672</v>
      </c>
      <c r="C755" s="21">
        <v>621</v>
      </c>
      <c r="D755" s="27">
        <f t="shared" si="24"/>
        <v>656</v>
      </c>
      <c r="E755" s="27">
        <v>732</v>
      </c>
    </row>
    <row r="756" spans="1:5" ht="15.75" x14ac:dyDescent="0.25">
      <c r="A756" s="3">
        <v>613</v>
      </c>
      <c r="B756" s="5" t="s">
        <v>673</v>
      </c>
      <c r="C756" s="21">
        <v>901</v>
      </c>
      <c r="D756" s="27">
        <f t="shared" si="24"/>
        <v>952</v>
      </c>
      <c r="E756" s="27">
        <v>1062</v>
      </c>
    </row>
    <row r="757" spans="1:5" ht="15.75" x14ac:dyDescent="0.25">
      <c r="A757" s="3">
        <v>614</v>
      </c>
      <c r="B757" s="5" t="s">
        <v>671</v>
      </c>
      <c r="C757" s="21">
        <v>1101</v>
      </c>
      <c r="D757" s="27">
        <f t="shared" si="24"/>
        <v>1164</v>
      </c>
      <c r="E757" s="27">
        <v>1297</v>
      </c>
    </row>
    <row r="758" spans="1:5" ht="15.75" x14ac:dyDescent="0.25">
      <c r="A758" s="3"/>
      <c r="B758" s="46" t="s">
        <v>674</v>
      </c>
      <c r="C758" s="46"/>
      <c r="D758" s="46"/>
      <c r="E758" s="46"/>
    </row>
    <row r="759" spans="1:5" ht="15.75" x14ac:dyDescent="0.25">
      <c r="A759" s="3">
        <v>615</v>
      </c>
      <c r="B759" s="5" t="s">
        <v>394</v>
      </c>
      <c r="C759" s="21">
        <v>1322</v>
      </c>
      <c r="D759" s="27">
        <f t="shared" si="24"/>
        <v>1397</v>
      </c>
      <c r="E759" s="27">
        <f t="shared" si="25"/>
        <v>1558</v>
      </c>
    </row>
    <row r="760" spans="1:5" ht="15.75" x14ac:dyDescent="0.25">
      <c r="A760" s="3">
        <v>616</v>
      </c>
      <c r="B760" s="5" t="s">
        <v>675</v>
      </c>
      <c r="C760" s="21">
        <v>1701</v>
      </c>
      <c r="D760" s="27">
        <f t="shared" si="24"/>
        <v>1798</v>
      </c>
      <c r="E760" s="27">
        <f t="shared" si="25"/>
        <v>2005</v>
      </c>
    </row>
    <row r="761" spans="1:5" ht="15.75" x14ac:dyDescent="0.25">
      <c r="A761" s="3">
        <v>617</v>
      </c>
      <c r="B761" s="5" t="s">
        <v>673</v>
      </c>
      <c r="C761" s="21">
        <v>1893</v>
      </c>
      <c r="D761" s="27">
        <f t="shared" si="24"/>
        <v>2001</v>
      </c>
      <c r="E761" s="27">
        <f t="shared" si="25"/>
        <v>2231</v>
      </c>
    </row>
    <row r="762" spans="1:5" ht="15.75" x14ac:dyDescent="0.25">
      <c r="A762" s="3">
        <v>618</v>
      </c>
      <c r="B762" s="5" t="s">
        <v>671</v>
      </c>
      <c r="C762" s="21">
        <v>2203</v>
      </c>
      <c r="D762" s="27">
        <f t="shared" si="24"/>
        <v>2328</v>
      </c>
      <c r="E762" s="27">
        <f t="shared" si="25"/>
        <v>2596</v>
      </c>
    </row>
    <row r="763" spans="1:5" ht="15.75" x14ac:dyDescent="0.25">
      <c r="A763" s="3">
        <v>619</v>
      </c>
      <c r="B763" s="14" t="s">
        <v>676</v>
      </c>
      <c r="C763" s="21">
        <v>2203</v>
      </c>
      <c r="D763" s="27">
        <f t="shared" si="24"/>
        <v>2328</v>
      </c>
      <c r="E763" s="27">
        <f t="shared" si="25"/>
        <v>2596</v>
      </c>
    </row>
    <row r="764" spans="1:5" ht="15.75" x14ac:dyDescent="0.25">
      <c r="A764" s="3"/>
      <c r="B764" s="46" t="s">
        <v>677</v>
      </c>
      <c r="C764" s="46"/>
      <c r="D764" s="46"/>
      <c r="E764" s="46"/>
    </row>
    <row r="765" spans="1:5" ht="15.75" x14ac:dyDescent="0.25">
      <c r="A765" s="3">
        <v>620</v>
      </c>
      <c r="B765" s="5" t="s">
        <v>394</v>
      </c>
      <c r="C765" s="21">
        <v>1752</v>
      </c>
      <c r="D765" s="27">
        <f t="shared" si="24"/>
        <v>1852</v>
      </c>
      <c r="E765" s="27">
        <f t="shared" si="25"/>
        <v>2065</v>
      </c>
    </row>
    <row r="766" spans="1:5" ht="15.75" x14ac:dyDescent="0.25">
      <c r="A766" s="3">
        <v>621</v>
      </c>
      <c r="B766" s="5" t="s">
        <v>672</v>
      </c>
      <c r="C766" s="21">
        <v>1942</v>
      </c>
      <c r="D766" s="27">
        <f t="shared" si="24"/>
        <v>2052</v>
      </c>
      <c r="E766" s="27">
        <v>2289</v>
      </c>
    </row>
    <row r="767" spans="1:5" ht="15.75" x14ac:dyDescent="0.25">
      <c r="A767" s="3">
        <v>622</v>
      </c>
      <c r="B767" s="5" t="s">
        <v>678</v>
      </c>
      <c r="C767" s="21">
        <v>2203</v>
      </c>
      <c r="D767" s="27">
        <f t="shared" si="24"/>
        <v>2328</v>
      </c>
      <c r="E767" s="27">
        <f t="shared" si="25"/>
        <v>2596</v>
      </c>
    </row>
    <row r="768" spans="1:5" ht="15.75" x14ac:dyDescent="0.25">
      <c r="A768" s="3">
        <v>623</v>
      </c>
      <c r="B768" s="5" t="s">
        <v>671</v>
      </c>
      <c r="C768" s="21">
        <v>2603</v>
      </c>
      <c r="D768" s="27">
        <f t="shared" si="24"/>
        <v>2751</v>
      </c>
      <c r="E768" s="27">
        <f t="shared" si="25"/>
        <v>3067</v>
      </c>
    </row>
    <row r="769" spans="1:5" ht="15.75" x14ac:dyDescent="0.25">
      <c r="A769" s="3"/>
      <c r="B769" s="46" t="s">
        <v>427</v>
      </c>
      <c r="C769" s="46"/>
      <c r="D769" s="46"/>
      <c r="E769" s="46"/>
    </row>
    <row r="770" spans="1:5" ht="15.75" x14ac:dyDescent="0.25">
      <c r="A770" s="3">
        <v>624</v>
      </c>
      <c r="B770" s="5" t="s">
        <v>394</v>
      </c>
      <c r="C770" s="21">
        <v>1061</v>
      </c>
      <c r="D770" s="27">
        <f t="shared" si="24"/>
        <v>1121</v>
      </c>
      <c r="E770" s="27">
        <f t="shared" si="25"/>
        <v>1250</v>
      </c>
    </row>
    <row r="771" spans="1:5" ht="15.75" x14ac:dyDescent="0.25">
      <c r="A771" s="3">
        <v>625</v>
      </c>
      <c r="B771" s="5" t="s">
        <v>672</v>
      </c>
      <c r="C771" s="21">
        <v>1322</v>
      </c>
      <c r="D771" s="27">
        <f t="shared" si="24"/>
        <v>1397</v>
      </c>
      <c r="E771" s="27">
        <f t="shared" si="25"/>
        <v>1558</v>
      </c>
    </row>
    <row r="772" spans="1:5" ht="15.75" x14ac:dyDescent="0.25">
      <c r="A772" s="3">
        <v>626</v>
      </c>
      <c r="B772" s="5" t="s">
        <v>678</v>
      </c>
      <c r="C772" s="21">
        <v>1587</v>
      </c>
      <c r="D772" s="27">
        <f t="shared" si="24"/>
        <v>1677</v>
      </c>
      <c r="E772" s="27">
        <f t="shared" si="25"/>
        <v>1870</v>
      </c>
    </row>
    <row r="773" spans="1:5" ht="15.75" x14ac:dyDescent="0.25">
      <c r="A773" s="3">
        <v>627</v>
      </c>
      <c r="B773" s="5" t="s">
        <v>671</v>
      </c>
      <c r="C773" s="21">
        <v>1902</v>
      </c>
      <c r="D773" s="27">
        <f t="shared" si="24"/>
        <v>2010</v>
      </c>
      <c r="E773" s="27">
        <f t="shared" si="25"/>
        <v>2241</v>
      </c>
    </row>
    <row r="774" spans="1:5" ht="15.75" x14ac:dyDescent="0.25">
      <c r="A774" s="3"/>
      <c r="B774" s="46" t="s">
        <v>679</v>
      </c>
      <c r="C774" s="46"/>
      <c r="D774" s="46"/>
      <c r="E774" s="46"/>
    </row>
    <row r="775" spans="1:5" ht="15.75" x14ac:dyDescent="0.25">
      <c r="A775" s="3">
        <v>628</v>
      </c>
      <c r="B775" s="5" t="s">
        <v>672</v>
      </c>
      <c r="C775" s="21">
        <v>1758</v>
      </c>
      <c r="D775" s="27">
        <f t="shared" si="24"/>
        <v>1858</v>
      </c>
      <c r="E775" s="27">
        <f t="shared" si="25"/>
        <v>2072</v>
      </c>
    </row>
    <row r="776" spans="1:5" ht="15.75" x14ac:dyDescent="0.25">
      <c r="A776" s="3">
        <v>629</v>
      </c>
      <c r="B776" s="5" t="s">
        <v>735</v>
      </c>
      <c r="C776" s="21">
        <v>1758</v>
      </c>
      <c r="D776" s="27">
        <f t="shared" si="24"/>
        <v>1858</v>
      </c>
      <c r="E776" s="27">
        <f t="shared" si="25"/>
        <v>2072</v>
      </c>
    </row>
    <row r="777" spans="1:5" ht="15.75" x14ac:dyDescent="0.25">
      <c r="A777" s="3">
        <v>630</v>
      </c>
      <c r="B777" s="5" t="s">
        <v>736</v>
      </c>
      <c r="C777" s="21">
        <v>1758</v>
      </c>
      <c r="D777" s="27">
        <f t="shared" si="24"/>
        <v>1858</v>
      </c>
      <c r="E777" s="27">
        <f t="shared" si="25"/>
        <v>2072</v>
      </c>
    </row>
    <row r="778" spans="1:5" ht="15.75" x14ac:dyDescent="0.25">
      <c r="A778" s="3"/>
      <c r="B778" s="46" t="s">
        <v>428</v>
      </c>
      <c r="C778" s="46"/>
      <c r="D778" s="46"/>
      <c r="E778" s="46"/>
    </row>
    <row r="779" spans="1:5" ht="15.75" x14ac:dyDescent="0.25">
      <c r="A779" s="3">
        <v>631</v>
      </c>
      <c r="B779" s="5" t="s">
        <v>394</v>
      </c>
      <c r="C779" s="21">
        <v>1151</v>
      </c>
      <c r="D779" s="27">
        <f t="shared" si="24"/>
        <v>1216</v>
      </c>
      <c r="E779" s="27">
        <f t="shared" si="25"/>
        <v>1356</v>
      </c>
    </row>
    <row r="780" spans="1:5" ht="15.75" x14ac:dyDescent="0.25">
      <c r="A780" s="3">
        <v>632</v>
      </c>
      <c r="B780" s="5" t="s">
        <v>672</v>
      </c>
      <c r="C780" s="21">
        <v>1322</v>
      </c>
      <c r="D780" s="27">
        <f t="shared" si="24"/>
        <v>1397</v>
      </c>
      <c r="E780" s="27">
        <f t="shared" si="25"/>
        <v>1558</v>
      </c>
    </row>
    <row r="781" spans="1:5" ht="15.75" x14ac:dyDescent="0.25">
      <c r="A781" s="3">
        <v>633</v>
      </c>
      <c r="B781" s="5" t="s">
        <v>678</v>
      </c>
      <c r="C781" s="21">
        <v>1592</v>
      </c>
      <c r="D781" s="27">
        <f t="shared" si="24"/>
        <v>1683</v>
      </c>
      <c r="E781" s="27">
        <v>1876</v>
      </c>
    </row>
    <row r="782" spans="1:5" ht="15.75" x14ac:dyDescent="0.25">
      <c r="A782" s="3">
        <v>634</v>
      </c>
      <c r="B782" s="5" t="s">
        <v>671</v>
      </c>
      <c r="C782" s="21">
        <v>1762</v>
      </c>
      <c r="D782" s="27">
        <f t="shared" si="24"/>
        <v>1862</v>
      </c>
      <c r="E782" s="27">
        <f t="shared" si="25"/>
        <v>2076</v>
      </c>
    </row>
    <row r="783" spans="1:5" ht="15.75" x14ac:dyDescent="0.25">
      <c r="A783" s="3"/>
      <c r="B783" s="46" t="s">
        <v>429</v>
      </c>
      <c r="C783" s="46"/>
      <c r="D783" s="46"/>
      <c r="E783" s="46"/>
    </row>
    <row r="784" spans="1:5" ht="15.75" x14ac:dyDescent="0.25">
      <c r="A784" s="3">
        <v>635</v>
      </c>
      <c r="B784" s="5" t="s">
        <v>394</v>
      </c>
      <c r="C784" s="21">
        <v>601</v>
      </c>
      <c r="D784" s="27">
        <f t="shared" si="24"/>
        <v>635</v>
      </c>
      <c r="E784" s="27">
        <f t="shared" si="25"/>
        <v>708</v>
      </c>
    </row>
    <row r="785" spans="1:5" ht="15.75" x14ac:dyDescent="0.25">
      <c r="A785" s="3">
        <v>636</v>
      </c>
      <c r="B785" s="5" t="s">
        <v>672</v>
      </c>
      <c r="C785" s="21">
        <v>881</v>
      </c>
      <c r="D785" s="27">
        <f t="shared" si="24"/>
        <v>931</v>
      </c>
      <c r="E785" s="27">
        <f t="shared" si="25"/>
        <v>1038</v>
      </c>
    </row>
    <row r="786" spans="1:5" ht="15.75" x14ac:dyDescent="0.25">
      <c r="A786" s="3"/>
      <c r="B786" s="46" t="s">
        <v>430</v>
      </c>
      <c r="C786" s="46"/>
      <c r="D786" s="46"/>
      <c r="E786" s="46"/>
    </row>
    <row r="787" spans="1:5" ht="15.75" x14ac:dyDescent="0.25">
      <c r="A787" s="3">
        <v>637</v>
      </c>
      <c r="B787" s="5" t="s">
        <v>672</v>
      </c>
      <c r="C787" s="21">
        <v>1322</v>
      </c>
      <c r="D787" s="27">
        <f t="shared" si="24"/>
        <v>1397</v>
      </c>
      <c r="E787" s="27">
        <f t="shared" si="25"/>
        <v>1558</v>
      </c>
    </row>
    <row r="788" spans="1:5" ht="15.75" x14ac:dyDescent="0.25">
      <c r="A788" s="3">
        <v>638</v>
      </c>
      <c r="B788" s="5" t="s">
        <v>678</v>
      </c>
      <c r="C788" s="21">
        <v>1602</v>
      </c>
      <c r="D788" s="27">
        <f t="shared" si="24"/>
        <v>1693</v>
      </c>
      <c r="E788" s="27">
        <f t="shared" si="25"/>
        <v>1888</v>
      </c>
    </row>
    <row r="789" spans="1:5" ht="15.75" x14ac:dyDescent="0.25">
      <c r="A789" s="3">
        <v>639</v>
      </c>
      <c r="B789" s="5" t="s">
        <v>671</v>
      </c>
      <c r="C789" s="21">
        <v>1752</v>
      </c>
      <c r="D789" s="27">
        <f t="shared" si="24"/>
        <v>1852</v>
      </c>
      <c r="E789" s="27">
        <f t="shared" si="25"/>
        <v>2065</v>
      </c>
    </row>
    <row r="790" spans="1:5" ht="15.75" x14ac:dyDescent="0.25">
      <c r="A790" s="3"/>
      <c r="B790" s="46" t="s">
        <v>431</v>
      </c>
      <c r="C790" s="46"/>
      <c r="D790" s="46"/>
      <c r="E790" s="46"/>
    </row>
    <row r="791" spans="1:5" ht="15.75" x14ac:dyDescent="0.25">
      <c r="A791" s="3">
        <v>640</v>
      </c>
      <c r="B791" s="5" t="s">
        <v>394</v>
      </c>
      <c r="C791" s="21">
        <v>901</v>
      </c>
      <c r="D791" s="27">
        <f t="shared" ref="D791:D854" si="26">ROUND(C791*105.69%,0)</f>
        <v>952</v>
      </c>
      <c r="E791" s="27">
        <v>1062</v>
      </c>
    </row>
    <row r="792" spans="1:5" ht="15.75" x14ac:dyDescent="0.25">
      <c r="A792" s="3">
        <v>641</v>
      </c>
      <c r="B792" s="5" t="s">
        <v>672</v>
      </c>
      <c r="C792" s="21">
        <v>1151</v>
      </c>
      <c r="D792" s="27">
        <f t="shared" si="26"/>
        <v>1216</v>
      </c>
      <c r="E792" s="27">
        <f t="shared" ref="E792:E850" si="27">ROUND(D792*111.5%,0)</f>
        <v>1356</v>
      </c>
    </row>
    <row r="793" spans="1:5" ht="15.75" x14ac:dyDescent="0.25">
      <c r="A793" s="3">
        <v>642</v>
      </c>
      <c r="B793" s="5" t="s">
        <v>678</v>
      </c>
      <c r="C793" s="21">
        <v>1352</v>
      </c>
      <c r="D793" s="27">
        <f t="shared" si="26"/>
        <v>1429</v>
      </c>
      <c r="E793" s="27">
        <f t="shared" si="27"/>
        <v>1593</v>
      </c>
    </row>
    <row r="794" spans="1:5" ht="15.75" x14ac:dyDescent="0.25">
      <c r="A794" s="3">
        <v>643</v>
      </c>
      <c r="B794" s="5" t="s">
        <v>671</v>
      </c>
      <c r="C794" s="21">
        <v>1752</v>
      </c>
      <c r="D794" s="27">
        <f t="shared" si="26"/>
        <v>1852</v>
      </c>
      <c r="E794" s="27">
        <f t="shared" si="27"/>
        <v>2065</v>
      </c>
    </row>
    <row r="795" spans="1:5" ht="15.75" x14ac:dyDescent="0.25">
      <c r="A795" s="3"/>
      <c r="B795" s="46" t="s">
        <v>432</v>
      </c>
      <c r="C795" s="46"/>
      <c r="D795" s="46"/>
      <c r="E795" s="46"/>
    </row>
    <row r="796" spans="1:5" ht="15.75" x14ac:dyDescent="0.25">
      <c r="A796" s="34">
        <v>644</v>
      </c>
      <c r="B796" s="5" t="s">
        <v>394</v>
      </c>
      <c r="C796" s="21">
        <v>1602</v>
      </c>
      <c r="D796" s="27">
        <f t="shared" si="26"/>
        <v>1693</v>
      </c>
      <c r="E796" s="27">
        <f t="shared" si="27"/>
        <v>1888</v>
      </c>
    </row>
    <row r="797" spans="1:5" ht="15.75" x14ac:dyDescent="0.25">
      <c r="A797" s="34">
        <v>645</v>
      </c>
      <c r="B797" s="5" t="s">
        <v>672</v>
      </c>
      <c r="C797" s="21">
        <v>1953</v>
      </c>
      <c r="D797" s="27">
        <f t="shared" si="26"/>
        <v>2064</v>
      </c>
      <c r="E797" s="27">
        <v>2302</v>
      </c>
    </row>
    <row r="798" spans="1:5" ht="15.75" x14ac:dyDescent="0.25">
      <c r="A798" s="3">
        <v>646</v>
      </c>
      <c r="B798" s="5" t="s">
        <v>678</v>
      </c>
      <c r="C798" s="21">
        <v>2253</v>
      </c>
      <c r="D798" s="27">
        <f t="shared" si="26"/>
        <v>2381</v>
      </c>
      <c r="E798" s="27">
        <f t="shared" si="27"/>
        <v>2655</v>
      </c>
    </row>
    <row r="799" spans="1:5" ht="15.75" x14ac:dyDescent="0.25">
      <c r="A799" s="3">
        <v>647</v>
      </c>
      <c r="B799" s="5" t="s">
        <v>671</v>
      </c>
      <c r="C799" s="21">
        <v>2603</v>
      </c>
      <c r="D799" s="27">
        <f t="shared" si="26"/>
        <v>2751</v>
      </c>
      <c r="E799" s="27">
        <f t="shared" si="27"/>
        <v>3067</v>
      </c>
    </row>
    <row r="800" spans="1:5" ht="15.75" x14ac:dyDescent="0.25">
      <c r="A800" s="3">
        <v>648</v>
      </c>
      <c r="B800" s="14" t="s">
        <v>680</v>
      </c>
      <c r="C800" s="21">
        <v>1352</v>
      </c>
      <c r="D800" s="27">
        <f t="shared" si="26"/>
        <v>1429</v>
      </c>
      <c r="E800" s="27">
        <f t="shared" si="27"/>
        <v>1593</v>
      </c>
    </row>
    <row r="801" spans="1:5" ht="15.75" x14ac:dyDescent="0.25">
      <c r="A801" s="3"/>
      <c r="B801" s="46" t="s">
        <v>433</v>
      </c>
      <c r="C801" s="46"/>
      <c r="D801" s="46"/>
      <c r="E801" s="46"/>
    </row>
    <row r="802" spans="1:5" ht="15.75" x14ac:dyDescent="0.25">
      <c r="A802" s="3">
        <v>649</v>
      </c>
      <c r="B802" s="5" t="s">
        <v>394</v>
      </c>
      <c r="C802" s="21">
        <v>450</v>
      </c>
      <c r="D802" s="27">
        <f t="shared" si="26"/>
        <v>476</v>
      </c>
      <c r="E802" s="27">
        <v>530</v>
      </c>
    </row>
    <row r="803" spans="1:5" ht="15.75" x14ac:dyDescent="0.25">
      <c r="A803" s="3">
        <v>650</v>
      </c>
      <c r="B803" s="5" t="s">
        <v>672</v>
      </c>
      <c r="C803" s="21">
        <v>621</v>
      </c>
      <c r="D803" s="27">
        <f t="shared" si="26"/>
        <v>656</v>
      </c>
      <c r="E803" s="27">
        <v>732</v>
      </c>
    </row>
    <row r="804" spans="1:5" ht="15.75" x14ac:dyDescent="0.25">
      <c r="A804" s="3">
        <v>651</v>
      </c>
      <c r="B804" s="5" t="s">
        <v>678</v>
      </c>
      <c r="C804" s="21">
        <v>881</v>
      </c>
      <c r="D804" s="27">
        <f t="shared" si="26"/>
        <v>931</v>
      </c>
      <c r="E804" s="27">
        <f t="shared" si="27"/>
        <v>1038</v>
      </c>
    </row>
    <row r="805" spans="1:5" ht="15.75" x14ac:dyDescent="0.25">
      <c r="A805" s="3">
        <v>652</v>
      </c>
      <c r="B805" s="5" t="s">
        <v>671</v>
      </c>
      <c r="C805" s="21">
        <v>1151</v>
      </c>
      <c r="D805" s="27">
        <f t="shared" si="26"/>
        <v>1216</v>
      </c>
      <c r="E805" s="27">
        <f t="shared" si="27"/>
        <v>1356</v>
      </c>
    </row>
    <row r="806" spans="1:5" ht="15.75" x14ac:dyDescent="0.25">
      <c r="A806" s="3"/>
      <c r="B806" s="46" t="s">
        <v>434</v>
      </c>
      <c r="C806" s="46"/>
      <c r="D806" s="46"/>
      <c r="E806" s="46"/>
    </row>
    <row r="807" spans="1:5" ht="15.75" x14ac:dyDescent="0.25">
      <c r="A807" s="3">
        <v>653</v>
      </c>
      <c r="B807" s="5" t="s">
        <v>394</v>
      </c>
      <c r="C807" s="21">
        <v>1051</v>
      </c>
      <c r="D807" s="27">
        <f t="shared" si="26"/>
        <v>1111</v>
      </c>
      <c r="E807" s="27">
        <f t="shared" si="27"/>
        <v>1239</v>
      </c>
    </row>
    <row r="808" spans="1:5" ht="15.75" x14ac:dyDescent="0.25">
      <c r="A808" s="3">
        <v>654</v>
      </c>
      <c r="B808" s="5" t="s">
        <v>672</v>
      </c>
      <c r="C808" s="21">
        <v>1352</v>
      </c>
      <c r="D808" s="27">
        <f t="shared" si="26"/>
        <v>1429</v>
      </c>
      <c r="E808" s="27">
        <f t="shared" si="27"/>
        <v>1593</v>
      </c>
    </row>
    <row r="809" spans="1:5" ht="15.75" x14ac:dyDescent="0.25">
      <c r="A809" s="3">
        <v>655</v>
      </c>
      <c r="B809" s="5" t="s">
        <v>673</v>
      </c>
      <c r="C809" s="21">
        <v>1552</v>
      </c>
      <c r="D809" s="27">
        <f t="shared" si="26"/>
        <v>1640</v>
      </c>
      <c r="E809" s="27">
        <f t="shared" si="27"/>
        <v>1829</v>
      </c>
    </row>
    <row r="810" spans="1:5" ht="15.75" x14ac:dyDescent="0.25">
      <c r="A810" s="3">
        <v>656</v>
      </c>
      <c r="B810" s="5" t="s">
        <v>671</v>
      </c>
      <c r="C810" s="21">
        <v>2203</v>
      </c>
      <c r="D810" s="27">
        <f t="shared" si="26"/>
        <v>2328</v>
      </c>
      <c r="E810" s="27">
        <f t="shared" si="27"/>
        <v>2596</v>
      </c>
    </row>
    <row r="811" spans="1:5" ht="15.75" x14ac:dyDescent="0.25">
      <c r="A811" s="3"/>
      <c r="B811" s="46" t="s">
        <v>435</v>
      </c>
      <c r="C811" s="46"/>
      <c r="D811" s="46"/>
      <c r="E811" s="46"/>
    </row>
    <row r="812" spans="1:5" ht="15.75" x14ac:dyDescent="0.25">
      <c r="A812" s="3">
        <v>657</v>
      </c>
      <c r="B812" s="5" t="s">
        <v>394</v>
      </c>
      <c r="C812" s="21">
        <v>1792</v>
      </c>
      <c r="D812" s="27">
        <f t="shared" si="26"/>
        <v>1894</v>
      </c>
      <c r="E812" s="27">
        <f t="shared" si="27"/>
        <v>2112</v>
      </c>
    </row>
    <row r="813" spans="1:5" ht="15.75" x14ac:dyDescent="0.25">
      <c r="A813" s="3">
        <v>658</v>
      </c>
      <c r="B813" s="5" t="s">
        <v>672</v>
      </c>
      <c r="C813" s="21">
        <v>1953</v>
      </c>
      <c r="D813" s="27">
        <f t="shared" si="26"/>
        <v>2064</v>
      </c>
      <c r="E813" s="27">
        <v>2302</v>
      </c>
    </row>
    <row r="814" spans="1:5" ht="15.75" x14ac:dyDescent="0.25">
      <c r="A814" s="3">
        <v>659</v>
      </c>
      <c r="B814" s="5" t="s">
        <v>678</v>
      </c>
      <c r="C814" s="21">
        <v>2203</v>
      </c>
      <c r="D814" s="27">
        <f t="shared" si="26"/>
        <v>2328</v>
      </c>
      <c r="E814" s="27">
        <f t="shared" si="27"/>
        <v>2596</v>
      </c>
    </row>
    <row r="815" spans="1:5" ht="15.75" x14ac:dyDescent="0.25">
      <c r="A815" s="3">
        <v>660</v>
      </c>
      <c r="B815" s="5" t="s">
        <v>671</v>
      </c>
      <c r="C815" s="21">
        <v>2654</v>
      </c>
      <c r="D815" s="27">
        <f t="shared" si="26"/>
        <v>2805</v>
      </c>
      <c r="E815" s="27">
        <f t="shared" si="27"/>
        <v>3128</v>
      </c>
    </row>
    <row r="816" spans="1:5" ht="15.75" x14ac:dyDescent="0.25">
      <c r="A816" s="3"/>
      <c r="B816" s="46" t="s">
        <v>436</v>
      </c>
      <c r="C816" s="46"/>
      <c r="D816" s="46"/>
      <c r="E816" s="46"/>
    </row>
    <row r="817" spans="1:5" ht="15.75" x14ac:dyDescent="0.25">
      <c r="A817" s="3">
        <v>661</v>
      </c>
      <c r="B817" s="5" t="s">
        <v>394</v>
      </c>
      <c r="C817" s="21">
        <v>400</v>
      </c>
      <c r="D817" s="27">
        <f t="shared" si="26"/>
        <v>423</v>
      </c>
      <c r="E817" s="27">
        <v>471</v>
      </c>
    </row>
    <row r="818" spans="1:5" ht="15.75" x14ac:dyDescent="0.25">
      <c r="A818" s="3">
        <v>662</v>
      </c>
      <c r="B818" s="5" t="s">
        <v>672</v>
      </c>
      <c r="C818" s="21">
        <v>621</v>
      </c>
      <c r="D818" s="27">
        <f t="shared" si="26"/>
        <v>656</v>
      </c>
      <c r="E818" s="27">
        <v>732</v>
      </c>
    </row>
    <row r="819" spans="1:5" ht="15.75" x14ac:dyDescent="0.25">
      <c r="A819" s="3">
        <v>663</v>
      </c>
      <c r="B819" s="5" t="s">
        <v>673</v>
      </c>
      <c r="C819" s="21">
        <v>881</v>
      </c>
      <c r="D819" s="27">
        <f t="shared" si="26"/>
        <v>931</v>
      </c>
      <c r="E819" s="27">
        <f t="shared" si="27"/>
        <v>1038</v>
      </c>
    </row>
    <row r="820" spans="1:5" ht="15.75" x14ac:dyDescent="0.25">
      <c r="A820" s="3">
        <v>664</v>
      </c>
      <c r="B820" s="5" t="s">
        <v>671</v>
      </c>
      <c r="C820" s="21">
        <v>1151</v>
      </c>
      <c r="D820" s="27">
        <f t="shared" si="26"/>
        <v>1216</v>
      </c>
      <c r="E820" s="27">
        <f t="shared" si="27"/>
        <v>1356</v>
      </c>
    </row>
    <row r="821" spans="1:5" ht="15.75" x14ac:dyDescent="0.25">
      <c r="A821" s="14">
        <v>665</v>
      </c>
      <c r="B821" s="14" t="s">
        <v>681</v>
      </c>
      <c r="C821" s="21">
        <v>221</v>
      </c>
      <c r="D821" s="27">
        <f t="shared" si="26"/>
        <v>234</v>
      </c>
      <c r="E821" s="27">
        <v>260</v>
      </c>
    </row>
    <row r="822" spans="1:5" ht="15.75" x14ac:dyDescent="0.25">
      <c r="A822" s="14">
        <v>666</v>
      </c>
      <c r="B822" s="14" t="s">
        <v>682</v>
      </c>
      <c r="C822" s="21">
        <v>271</v>
      </c>
      <c r="D822" s="27">
        <f t="shared" si="26"/>
        <v>286</v>
      </c>
      <c r="E822" s="27">
        <f t="shared" si="27"/>
        <v>319</v>
      </c>
    </row>
    <row r="823" spans="1:5" ht="21.6" customHeight="1" x14ac:dyDescent="0.25">
      <c r="A823" s="3"/>
      <c r="B823" s="46" t="s">
        <v>437</v>
      </c>
      <c r="C823" s="46"/>
      <c r="D823" s="46"/>
      <c r="E823" s="46"/>
    </row>
    <row r="824" spans="1:5" ht="15.75" x14ac:dyDescent="0.25">
      <c r="A824" s="14">
        <v>667</v>
      </c>
      <c r="B824" s="5" t="s">
        <v>394</v>
      </c>
      <c r="C824" s="21">
        <v>441</v>
      </c>
      <c r="D824" s="27">
        <f t="shared" si="26"/>
        <v>466</v>
      </c>
      <c r="E824" s="27">
        <f t="shared" si="27"/>
        <v>520</v>
      </c>
    </row>
    <row r="825" spans="1:5" ht="15.75" x14ac:dyDescent="0.25">
      <c r="A825" s="14">
        <v>668</v>
      </c>
      <c r="B825" s="5" t="s">
        <v>672</v>
      </c>
      <c r="C825" s="21">
        <v>621</v>
      </c>
      <c r="D825" s="27">
        <f t="shared" si="26"/>
        <v>656</v>
      </c>
      <c r="E825" s="27">
        <v>732</v>
      </c>
    </row>
    <row r="826" spans="1:5" ht="15.75" x14ac:dyDescent="0.25">
      <c r="A826" s="14">
        <v>669</v>
      </c>
      <c r="B826" s="5" t="s">
        <v>673</v>
      </c>
      <c r="C826" s="21">
        <v>881</v>
      </c>
      <c r="D826" s="27">
        <f t="shared" si="26"/>
        <v>931</v>
      </c>
      <c r="E826" s="27">
        <f t="shared" si="27"/>
        <v>1038</v>
      </c>
    </row>
    <row r="827" spans="1:5" ht="15.75" x14ac:dyDescent="0.25">
      <c r="A827" s="14">
        <v>670</v>
      </c>
      <c r="B827" s="5" t="s">
        <v>671</v>
      </c>
      <c r="C827" s="21">
        <v>1151</v>
      </c>
      <c r="D827" s="27">
        <f t="shared" si="26"/>
        <v>1216</v>
      </c>
      <c r="E827" s="27">
        <f t="shared" si="27"/>
        <v>1356</v>
      </c>
    </row>
    <row r="828" spans="1:5" ht="15.75" x14ac:dyDescent="0.25">
      <c r="A828" s="14">
        <v>671</v>
      </c>
      <c r="B828" s="14" t="s">
        <v>438</v>
      </c>
      <c r="C828" s="21">
        <v>1701</v>
      </c>
      <c r="D828" s="27">
        <f t="shared" si="26"/>
        <v>1798</v>
      </c>
      <c r="E828" s="27">
        <f t="shared" si="27"/>
        <v>2005</v>
      </c>
    </row>
    <row r="829" spans="1:5" ht="15.75" x14ac:dyDescent="0.25">
      <c r="A829" s="3"/>
      <c r="B829" s="46" t="s">
        <v>439</v>
      </c>
      <c r="C829" s="46"/>
      <c r="D829" s="46"/>
      <c r="E829" s="46"/>
    </row>
    <row r="830" spans="1:5" ht="15.75" customHeight="1" x14ac:dyDescent="0.25">
      <c r="A830" s="3">
        <v>672</v>
      </c>
      <c r="B830" s="14" t="s">
        <v>440</v>
      </c>
      <c r="C830" s="21">
        <v>951</v>
      </c>
      <c r="D830" s="27">
        <f t="shared" si="26"/>
        <v>1005</v>
      </c>
      <c r="E830" s="27">
        <f t="shared" si="27"/>
        <v>1121</v>
      </c>
    </row>
    <row r="831" spans="1:5" ht="15.75" customHeight="1" x14ac:dyDescent="0.25">
      <c r="A831" s="3">
        <v>673</v>
      </c>
      <c r="B831" s="14" t="s">
        <v>684</v>
      </c>
      <c r="C831" s="21">
        <v>1151</v>
      </c>
      <c r="D831" s="27">
        <f t="shared" si="26"/>
        <v>1216</v>
      </c>
      <c r="E831" s="27">
        <f t="shared" si="27"/>
        <v>1356</v>
      </c>
    </row>
    <row r="832" spans="1:5" ht="15.75" customHeight="1" x14ac:dyDescent="0.25">
      <c r="A832" s="3">
        <v>674</v>
      </c>
      <c r="B832" s="14" t="s">
        <v>373</v>
      </c>
      <c r="C832" s="21">
        <v>1651</v>
      </c>
      <c r="D832" s="27">
        <f t="shared" si="26"/>
        <v>1745</v>
      </c>
      <c r="E832" s="27">
        <f t="shared" si="27"/>
        <v>1946</v>
      </c>
    </row>
    <row r="833" spans="1:5" ht="15.75" x14ac:dyDescent="0.25">
      <c r="A833" s="3">
        <v>675</v>
      </c>
      <c r="B833" s="14" t="s">
        <v>568</v>
      </c>
      <c r="C833" s="21">
        <v>832</v>
      </c>
      <c r="D833" s="27">
        <f t="shared" si="26"/>
        <v>879</v>
      </c>
      <c r="E833" s="27">
        <f t="shared" si="27"/>
        <v>980</v>
      </c>
    </row>
    <row r="834" spans="1:5" ht="15.75" x14ac:dyDescent="0.25">
      <c r="A834" s="3">
        <v>676</v>
      </c>
      <c r="B834" s="14" t="s">
        <v>499</v>
      </c>
      <c r="C834" s="21">
        <v>621</v>
      </c>
      <c r="D834" s="27">
        <f t="shared" si="26"/>
        <v>656</v>
      </c>
      <c r="E834" s="27">
        <v>732</v>
      </c>
    </row>
    <row r="835" spans="1:5" ht="15.75" x14ac:dyDescent="0.25">
      <c r="A835" s="3">
        <v>677</v>
      </c>
      <c r="B835" s="14" t="s">
        <v>569</v>
      </c>
      <c r="C835" s="21">
        <v>621</v>
      </c>
      <c r="D835" s="27">
        <f t="shared" si="26"/>
        <v>656</v>
      </c>
      <c r="E835" s="27">
        <v>732</v>
      </c>
    </row>
    <row r="836" spans="1:5" ht="15.75" x14ac:dyDescent="0.25">
      <c r="A836" s="3">
        <v>678</v>
      </c>
      <c r="B836" s="14" t="s">
        <v>441</v>
      </c>
      <c r="C836" s="21">
        <v>50</v>
      </c>
      <c r="D836" s="27">
        <f t="shared" si="26"/>
        <v>53</v>
      </c>
      <c r="E836" s="27">
        <f t="shared" si="27"/>
        <v>59</v>
      </c>
    </row>
    <row r="837" spans="1:5" ht="15.75" x14ac:dyDescent="0.25">
      <c r="A837" s="3"/>
      <c r="B837" s="46" t="s">
        <v>442</v>
      </c>
      <c r="C837" s="46"/>
      <c r="D837" s="46"/>
      <c r="E837" s="46"/>
    </row>
    <row r="838" spans="1:5" ht="15.75" x14ac:dyDescent="0.25">
      <c r="A838" s="3">
        <v>679</v>
      </c>
      <c r="B838" s="14" t="s">
        <v>443</v>
      </c>
      <c r="C838" s="21">
        <v>721</v>
      </c>
      <c r="D838" s="27">
        <f t="shared" si="26"/>
        <v>762</v>
      </c>
      <c r="E838" s="27">
        <f t="shared" si="27"/>
        <v>850</v>
      </c>
    </row>
    <row r="839" spans="1:5" ht="15.75" x14ac:dyDescent="0.25">
      <c r="A839" s="3">
        <v>680</v>
      </c>
      <c r="B839" s="14" t="s">
        <v>684</v>
      </c>
      <c r="C839" s="21">
        <v>901</v>
      </c>
      <c r="D839" s="27">
        <f t="shared" si="26"/>
        <v>952</v>
      </c>
      <c r="E839" s="27">
        <v>1062</v>
      </c>
    </row>
    <row r="840" spans="1:5" ht="15.75" x14ac:dyDescent="0.25">
      <c r="A840" s="3">
        <v>681</v>
      </c>
      <c r="B840" s="14" t="s">
        <v>373</v>
      </c>
      <c r="C840" s="21">
        <v>1101</v>
      </c>
      <c r="D840" s="27">
        <f t="shared" si="26"/>
        <v>1164</v>
      </c>
      <c r="E840" s="27">
        <v>1297</v>
      </c>
    </row>
    <row r="841" spans="1:5" ht="15.75" x14ac:dyDescent="0.25">
      <c r="A841" s="3"/>
      <c r="B841" s="46" t="s">
        <v>444</v>
      </c>
      <c r="C841" s="46"/>
      <c r="D841" s="46"/>
      <c r="E841" s="46"/>
    </row>
    <row r="842" spans="1:5" ht="15.75" x14ac:dyDescent="0.25">
      <c r="A842" s="3">
        <v>682</v>
      </c>
      <c r="B842" s="5" t="s">
        <v>440</v>
      </c>
      <c r="C842" s="21">
        <v>1251</v>
      </c>
      <c r="D842" s="27">
        <f t="shared" si="26"/>
        <v>1322</v>
      </c>
      <c r="E842" s="27">
        <f t="shared" si="27"/>
        <v>1474</v>
      </c>
    </row>
    <row r="843" spans="1:5" ht="15.75" x14ac:dyDescent="0.25">
      <c r="A843" s="3">
        <v>683</v>
      </c>
      <c r="B843" s="5" t="s">
        <v>683</v>
      </c>
      <c r="C843" s="21">
        <v>1863</v>
      </c>
      <c r="D843" s="27">
        <f t="shared" si="26"/>
        <v>1969</v>
      </c>
      <c r="E843" s="27">
        <f t="shared" si="27"/>
        <v>2195</v>
      </c>
    </row>
    <row r="844" spans="1:5" ht="15.75" x14ac:dyDescent="0.25">
      <c r="A844" s="3">
        <v>684</v>
      </c>
      <c r="B844" s="5" t="s">
        <v>373</v>
      </c>
      <c r="C844" s="21">
        <v>2643</v>
      </c>
      <c r="D844" s="27">
        <f t="shared" si="26"/>
        <v>2793</v>
      </c>
      <c r="E844" s="27">
        <v>3115</v>
      </c>
    </row>
    <row r="845" spans="1:5" ht="15.75" x14ac:dyDescent="0.25">
      <c r="A845" s="3">
        <v>685</v>
      </c>
      <c r="B845" s="14" t="s">
        <v>445</v>
      </c>
      <c r="C845" s="21">
        <v>251</v>
      </c>
      <c r="D845" s="27">
        <f t="shared" si="26"/>
        <v>265</v>
      </c>
      <c r="E845" s="27">
        <v>296</v>
      </c>
    </row>
    <row r="846" spans="1:5" ht="15.75" x14ac:dyDescent="0.25">
      <c r="A846" s="3"/>
      <c r="B846" s="46" t="s">
        <v>446</v>
      </c>
      <c r="C846" s="46"/>
      <c r="D846" s="46"/>
      <c r="E846" s="46"/>
    </row>
    <row r="847" spans="1:5" ht="15.75" x14ac:dyDescent="0.25">
      <c r="A847" s="3">
        <v>686</v>
      </c>
      <c r="B847" s="5" t="s">
        <v>447</v>
      </c>
      <c r="C847" s="21"/>
      <c r="D847" s="27"/>
      <c r="E847" s="27"/>
    </row>
    <row r="848" spans="1:5" ht="15.75" x14ac:dyDescent="0.25">
      <c r="A848" s="3">
        <v>687</v>
      </c>
      <c r="B848" s="5" t="s">
        <v>406</v>
      </c>
      <c r="C848" s="21">
        <v>881</v>
      </c>
      <c r="D848" s="27">
        <f t="shared" si="26"/>
        <v>931</v>
      </c>
      <c r="E848" s="27">
        <f t="shared" si="27"/>
        <v>1038</v>
      </c>
    </row>
    <row r="849" spans="1:5" ht="15.75" x14ac:dyDescent="0.25">
      <c r="A849" s="3">
        <v>688</v>
      </c>
      <c r="B849" s="5" t="s">
        <v>678</v>
      </c>
      <c r="C849" s="21">
        <v>1322</v>
      </c>
      <c r="D849" s="27">
        <f t="shared" si="26"/>
        <v>1397</v>
      </c>
      <c r="E849" s="27">
        <f t="shared" si="27"/>
        <v>1558</v>
      </c>
    </row>
    <row r="850" spans="1:5" ht="15.75" x14ac:dyDescent="0.25">
      <c r="A850" s="3">
        <v>689</v>
      </c>
      <c r="B850" s="5" t="s">
        <v>412</v>
      </c>
      <c r="C850" s="21">
        <v>1752</v>
      </c>
      <c r="D850" s="27">
        <f t="shared" si="26"/>
        <v>1852</v>
      </c>
      <c r="E850" s="27">
        <f t="shared" si="27"/>
        <v>2065</v>
      </c>
    </row>
    <row r="851" spans="1:5" ht="15.75" x14ac:dyDescent="0.25">
      <c r="A851" s="3">
        <v>690</v>
      </c>
      <c r="B851" s="5" t="s">
        <v>448</v>
      </c>
      <c r="C851" s="21">
        <v>621</v>
      </c>
      <c r="D851" s="27">
        <f t="shared" si="26"/>
        <v>656</v>
      </c>
      <c r="E851" s="27">
        <v>732</v>
      </c>
    </row>
    <row r="852" spans="1:5" ht="15.75" x14ac:dyDescent="0.25">
      <c r="A852" s="3"/>
      <c r="B852" s="46" t="s">
        <v>449</v>
      </c>
      <c r="C852" s="46"/>
      <c r="D852" s="46"/>
      <c r="E852" s="46"/>
    </row>
    <row r="853" spans="1:5" ht="15.75" x14ac:dyDescent="0.25">
      <c r="A853" s="3">
        <v>691</v>
      </c>
      <c r="B853" s="5" t="s">
        <v>361</v>
      </c>
      <c r="C853" s="21">
        <v>400</v>
      </c>
      <c r="D853" s="27">
        <f t="shared" si="26"/>
        <v>423</v>
      </c>
      <c r="E853" s="27">
        <v>471</v>
      </c>
    </row>
    <row r="854" spans="1:5" ht="15.75" x14ac:dyDescent="0.25">
      <c r="A854" s="3">
        <v>692</v>
      </c>
      <c r="B854" s="5" t="s">
        <v>448</v>
      </c>
      <c r="C854" s="21">
        <v>311</v>
      </c>
      <c r="D854" s="27">
        <f t="shared" si="26"/>
        <v>329</v>
      </c>
      <c r="E854" s="27">
        <v>366</v>
      </c>
    </row>
    <row r="855" spans="1:5" ht="15.75" x14ac:dyDescent="0.25">
      <c r="A855" s="3"/>
      <c r="B855" s="46" t="s">
        <v>450</v>
      </c>
      <c r="C855" s="46"/>
      <c r="D855" s="46"/>
      <c r="E855" s="46"/>
    </row>
    <row r="856" spans="1:5" ht="15.75" x14ac:dyDescent="0.25">
      <c r="A856" s="3">
        <v>693</v>
      </c>
      <c r="B856" s="5" t="s">
        <v>451</v>
      </c>
      <c r="C856" s="21">
        <v>74</v>
      </c>
      <c r="D856" s="27">
        <f t="shared" ref="D856:D879" si="28">ROUND(C856*105.69%,0)</f>
        <v>78</v>
      </c>
      <c r="E856" s="27">
        <f t="shared" ref="E856:E879" si="29">ROUND(D856*111.5%,0)</f>
        <v>87</v>
      </c>
    </row>
    <row r="857" spans="1:5" ht="15.75" x14ac:dyDescent="0.25">
      <c r="A857" s="3">
        <v>694</v>
      </c>
      <c r="B857" s="5" t="s">
        <v>452</v>
      </c>
      <c r="C857" s="21">
        <v>131</v>
      </c>
      <c r="D857" s="27">
        <f t="shared" si="28"/>
        <v>138</v>
      </c>
      <c r="E857" s="27">
        <f t="shared" si="29"/>
        <v>154</v>
      </c>
    </row>
    <row r="858" spans="1:5" ht="15.75" x14ac:dyDescent="0.25">
      <c r="A858" s="3"/>
      <c r="B858" s="46" t="s">
        <v>453</v>
      </c>
      <c r="C858" s="46"/>
      <c r="D858" s="46"/>
      <c r="E858" s="46"/>
    </row>
    <row r="859" spans="1:5" ht="15.75" x14ac:dyDescent="0.25">
      <c r="A859" s="3">
        <v>695</v>
      </c>
      <c r="B859" s="14" t="s">
        <v>454</v>
      </c>
      <c r="C859" s="21">
        <v>221</v>
      </c>
      <c r="D859" s="27">
        <f t="shared" si="28"/>
        <v>234</v>
      </c>
      <c r="E859" s="27">
        <v>260</v>
      </c>
    </row>
    <row r="860" spans="1:5" ht="15.75" x14ac:dyDescent="0.25">
      <c r="A860" s="3">
        <v>696</v>
      </c>
      <c r="B860" s="14" t="s">
        <v>583</v>
      </c>
      <c r="C860" s="21">
        <v>390</v>
      </c>
      <c r="D860" s="27">
        <f t="shared" si="28"/>
        <v>412</v>
      </c>
      <c r="E860" s="27">
        <v>460</v>
      </c>
    </row>
    <row r="861" spans="1:5" ht="15.75" x14ac:dyDescent="0.25">
      <c r="A861" s="3"/>
      <c r="B861" s="46" t="s">
        <v>455</v>
      </c>
      <c r="C861" s="46"/>
      <c r="D861" s="46"/>
      <c r="E861" s="46"/>
    </row>
    <row r="862" spans="1:5" ht="15.75" x14ac:dyDescent="0.25">
      <c r="A862" s="14">
        <v>697</v>
      </c>
      <c r="B862" s="5" t="s">
        <v>394</v>
      </c>
      <c r="C862" s="21">
        <v>311</v>
      </c>
      <c r="D862" s="27">
        <f t="shared" si="28"/>
        <v>329</v>
      </c>
      <c r="E862" s="27">
        <v>366</v>
      </c>
    </row>
    <row r="863" spans="1:5" ht="15.75" x14ac:dyDescent="0.25">
      <c r="A863" s="14">
        <v>698</v>
      </c>
      <c r="B863" s="5" t="s">
        <v>456</v>
      </c>
      <c r="C863" s="21">
        <v>360</v>
      </c>
      <c r="D863" s="27">
        <f t="shared" si="28"/>
        <v>380</v>
      </c>
      <c r="E863" s="27">
        <f t="shared" si="29"/>
        <v>424</v>
      </c>
    </row>
    <row r="864" spans="1:5" ht="15.75" customHeight="1" x14ac:dyDescent="0.25">
      <c r="A864" s="14">
        <v>699</v>
      </c>
      <c r="B864" s="14" t="s">
        <v>570</v>
      </c>
      <c r="C864" s="21">
        <v>112</v>
      </c>
      <c r="D864" s="27">
        <f t="shared" si="28"/>
        <v>118</v>
      </c>
      <c r="E864" s="27">
        <f t="shared" si="29"/>
        <v>132</v>
      </c>
    </row>
    <row r="865" spans="1:5" ht="15.75" x14ac:dyDescent="0.25">
      <c r="A865" s="3"/>
      <c r="B865" s="46" t="s">
        <v>457</v>
      </c>
      <c r="C865" s="46"/>
      <c r="D865" s="46"/>
      <c r="E865" s="46"/>
    </row>
    <row r="866" spans="1:5" ht="15.75" x14ac:dyDescent="0.25">
      <c r="A866" s="14">
        <v>700</v>
      </c>
      <c r="B866" s="5" t="s">
        <v>458</v>
      </c>
      <c r="C866" s="21">
        <v>160</v>
      </c>
      <c r="D866" s="27">
        <f t="shared" si="28"/>
        <v>169</v>
      </c>
      <c r="E866" s="27">
        <v>189</v>
      </c>
    </row>
    <row r="867" spans="1:5" ht="15.75" x14ac:dyDescent="0.25">
      <c r="A867" s="14">
        <v>701</v>
      </c>
      <c r="B867" s="5" t="s">
        <v>459</v>
      </c>
      <c r="C867" s="21">
        <v>261</v>
      </c>
      <c r="D867" s="27">
        <f t="shared" si="28"/>
        <v>276</v>
      </c>
      <c r="E867" s="27">
        <f t="shared" si="29"/>
        <v>308</v>
      </c>
    </row>
    <row r="868" spans="1:5" ht="15.75" x14ac:dyDescent="0.25">
      <c r="A868" s="14">
        <v>702</v>
      </c>
      <c r="B868" s="14" t="s">
        <v>573</v>
      </c>
      <c r="C868" s="21">
        <v>330</v>
      </c>
      <c r="D868" s="27">
        <f t="shared" si="28"/>
        <v>349</v>
      </c>
      <c r="E868" s="27">
        <f t="shared" si="29"/>
        <v>389</v>
      </c>
    </row>
    <row r="869" spans="1:5" ht="31.5" x14ac:dyDescent="0.25">
      <c r="A869" s="14">
        <v>703</v>
      </c>
      <c r="B869" s="14" t="s">
        <v>575</v>
      </c>
      <c r="C869" s="21">
        <v>335</v>
      </c>
      <c r="D869" s="27">
        <f t="shared" si="28"/>
        <v>354</v>
      </c>
      <c r="E869" s="27">
        <f t="shared" si="29"/>
        <v>395</v>
      </c>
    </row>
    <row r="870" spans="1:5" ht="15.75" customHeight="1" x14ac:dyDescent="0.25">
      <c r="A870" s="14">
        <v>704</v>
      </c>
      <c r="B870" s="16" t="s">
        <v>460</v>
      </c>
      <c r="C870" s="21">
        <v>186</v>
      </c>
      <c r="D870" s="27">
        <f t="shared" si="28"/>
        <v>197</v>
      </c>
      <c r="E870" s="27">
        <v>219</v>
      </c>
    </row>
    <row r="871" spans="1:5" ht="15.75" x14ac:dyDescent="0.25">
      <c r="A871" s="35"/>
      <c r="B871" s="58" t="s">
        <v>576</v>
      </c>
      <c r="C871" s="58"/>
      <c r="D871" s="58"/>
      <c r="E871" s="58"/>
    </row>
    <row r="872" spans="1:5" ht="15.75" x14ac:dyDescent="0.25">
      <c r="A872" s="35">
        <v>705</v>
      </c>
      <c r="B872" s="13" t="s">
        <v>686</v>
      </c>
      <c r="C872" s="21">
        <v>451</v>
      </c>
      <c r="D872" s="27">
        <f t="shared" si="28"/>
        <v>477</v>
      </c>
      <c r="E872" s="27">
        <v>531</v>
      </c>
    </row>
    <row r="873" spans="1:5" ht="15.75" x14ac:dyDescent="0.25">
      <c r="A873" s="35">
        <v>706</v>
      </c>
      <c r="B873" s="13" t="s">
        <v>687</v>
      </c>
      <c r="C873" s="21">
        <v>903</v>
      </c>
      <c r="D873" s="27">
        <f t="shared" si="28"/>
        <v>954</v>
      </c>
      <c r="E873" s="27">
        <f t="shared" si="29"/>
        <v>1064</v>
      </c>
    </row>
    <row r="874" spans="1:5" ht="15.75" x14ac:dyDescent="0.25">
      <c r="A874" s="35">
        <v>707</v>
      </c>
      <c r="B874" s="13" t="s">
        <v>689</v>
      </c>
      <c r="C874" s="21">
        <v>1337</v>
      </c>
      <c r="D874" s="27">
        <f t="shared" si="28"/>
        <v>1413</v>
      </c>
      <c r="E874" s="27">
        <v>1576</v>
      </c>
    </row>
    <row r="875" spans="1:5" ht="15.75" x14ac:dyDescent="0.25">
      <c r="A875" s="35">
        <v>708</v>
      </c>
      <c r="B875" s="13" t="s">
        <v>688</v>
      </c>
      <c r="C875" s="21">
        <v>1861</v>
      </c>
      <c r="D875" s="27">
        <f t="shared" si="28"/>
        <v>1967</v>
      </c>
      <c r="E875" s="27">
        <f t="shared" si="29"/>
        <v>2193</v>
      </c>
    </row>
    <row r="876" spans="1:5" ht="15.75" x14ac:dyDescent="0.25">
      <c r="A876" s="35">
        <v>709</v>
      </c>
      <c r="B876" s="13" t="s">
        <v>690</v>
      </c>
      <c r="C876" s="21">
        <v>2028</v>
      </c>
      <c r="D876" s="27">
        <f t="shared" si="28"/>
        <v>2143</v>
      </c>
      <c r="E876" s="27">
        <v>2390</v>
      </c>
    </row>
    <row r="877" spans="1:5" ht="15.75" x14ac:dyDescent="0.25">
      <c r="A877" s="35">
        <v>710</v>
      </c>
      <c r="B877" s="13" t="s">
        <v>691</v>
      </c>
      <c r="C877" s="21">
        <v>2263</v>
      </c>
      <c r="D877" s="27">
        <f t="shared" si="28"/>
        <v>2392</v>
      </c>
      <c r="E877" s="27">
        <f t="shared" si="29"/>
        <v>2667</v>
      </c>
    </row>
    <row r="878" spans="1:5" ht="15.75" x14ac:dyDescent="0.25">
      <c r="A878" s="35">
        <v>711</v>
      </c>
      <c r="B878" s="13" t="s">
        <v>692</v>
      </c>
      <c r="C878" s="21">
        <v>47</v>
      </c>
      <c r="D878" s="27">
        <f t="shared" si="28"/>
        <v>50</v>
      </c>
      <c r="E878" s="27">
        <v>55</v>
      </c>
    </row>
    <row r="879" spans="1:5" ht="19.149999999999999" customHeight="1" x14ac:dyDescent="0.25">
      <c r="A879" s="35">
        <v>712</v>
      </c>
      <c r="B879" s="16" t="s">
        <v>693</v>
      </c>
      <c r="C879" s="21">
        <v>178</v>
      </c>
      <c r="D879" s="27">
        <f t="shared" si="28"/>
        <v>188</v>
      </c>
      <c r="E879" s="27">
        <f t="shared" si="29"/>
        <v>210</v>
      </c>
    </row>
    <row r="880" spans="1:5" ht="23.25" customHeight="1" x14ac:dyDescent="0.25">
      <c r="A880" s="65" t="s">
        <v>463</v>
      </c>
      <c r="B880" s="65"/>
      <c r="C880" s="65"/>
      <c r="D880" s="65"/>
      <c r="E880" s="65"/>
    </row>
    <row r="881" spans="1:5" ht="32.25" customHeight="1" x14ac:dyDescent="0.25">
      <c r="A881" s="37" t="s">
        <v>588</v>
      </c>
      <c r="B881" s="38"/>
      <c r="C881" s="38"/>
      <c r="D881" s="38"/>
      <c r="E881" s="39"/>
    </row>
    <row r="882" spans="1:5" ht="63" customHeight="1" x14ac:dyDescent="0.25">
      <c r="A882" s="37" t="s">
        <v>694</v>
      </c>
      <c r="B882" s="38"/>
      <c r="C882" s="38"/>
      <c r="D882" s="38"/>
      <c r="E882" s="39"/>
    </row>
    <row r="883" spans="1:5" ht="33.75" customHeight="1" x14ac:dyDescent="0.25">
      <c r="A883" s="37" t="s">
        <v>464</v>
      </c>
      <c r="B883" s="38"/>
      <c r="C883" s="38"/>
      <c r="D883" s="38"/>
      <c r="E883" s="39"/>
    </row>
    <row r="884" spans="1:5" ht="32.25" customHeight="1" x14ac:dyDescent="0.25">
      <c r="A884" s="37" t="s">
        <v>465</v>
      </c>
      <c r="B884" s="38"/>
      <c r="C884" s="38"/>
      <c r="D884" s="38"/>
      <c r="E884" s="39"/>
    </row>
    <row r="885" spans="1:5" ht="34.5" customHeight="1" x14ac:dyDescent="0.25">
      <c r="A885" s="40" t="s">
        <v>589</v>
      </c>
      <c r="B885" s="41"/>
      <c r="C885" s="41"/>
      <c r="D885" s="41"/>
      <c r="E885" s="42"/>
    </row>
    <row r="886" spans="1:5" ht="65.25" customHeight="1" x14ac:dyDescent="0.25">
      <c r="A886" s="40" t="s">
        <v>466</v>
      </c>
      <c r="B886" s="41"/>
      <c r="C886" s="41"/>
      <c r="D886" s="41"/>
      <c r="E886" s="42"/>
    </row>
    <row r="887" spans="1:5" ht="81" customHeight="1" x14ac:dyDescent="0.25">
      <c r="A887" s="43" t="s">
        <v>729</v>
      </c>
      <c r="B887" s="44"/>
      <c r="C887" s="44"/>
      <c r="D887" s="44"/>
      <c r="E887" s="45"/>
    </row>
    <row r="888" spans="1:5" ht="331.5" customHeight="1" x14ac:dyDescent="0.25">
      <c r="A888" s="59" t="s">
        <v>730</v>
      </c>
      <c r="B888" s="60"/>
      <c r="C888" s="60"/>
      <c r="D888" s="60"/>
      <c r="E888" s="61"/>
    </row>
    <row r="889" spans="1:5" ht="206.25" customHeight="1" x14ac:dyDescent="0.25">
      <c r="A889" s="62" t="s">
        <v>731</v>
      </c>
      <c r="B889" s="63"/>
      <c r="C889" s="63"/>
      <c r="D889" s="63"/>
      <c r="E889" s="64"/>
    </row>
  </sheetData>
  <mergeCells count="177">
    <mergeCell ref="A888:E888"/>
    <mergeCell ref="A889:E889"/>
    <mergeCell ref="A880:E880"/>
    <mergeCell ref="B119:E119"/>
    <mergeCell ref="A11:E11"/>
    <mergeCell ref="A12:E12"/>
    <mergeCell ref="A1:E1"/>
    <mergeCell ref="A2:E2"/>
    <mergeCell ref="A4:E4"/>
    <mergeCell ref="A5:E5"/>
    <mergeCell ref="A6:E6"/>
    <mergeCell ref="A9:E9"/>
    <mergeCell ref="A16:E16"/>
    <mergeCell ref="A17:E17"/>
    <mergeCell ref="A18:E18"/>
    <mergeCell ref="A27:E27"/>
    <mergeCell ref="A35:E35"/>
    <mergeCell ref="B54:E54"/>
    <mergeCell ref="B64:E64"/>
    <mergeCell ref="B68:E68"/>
    <mergeCell ref="B75:E75"/>
    <mergeCell ref="A7:C7"/>
    <mergeCell ref="B36:E36"/>
    <mergeCell ref="B40:E40"/>
    <mergeCell ref="B858:E858"/>
    <mergeCell ref="B861:E861"/>
    <mergeCell ref="B865:E865"/>
    <mergeCell ref="B871:E871"/>
    <mergeCell ref="B837:E837"/>
    <mergeCell ref="B841:E841"/>
    <mergeCell ref="B846:E846"/>
    <mergeCell ref="B852:E852"/>
    <mergeCell ref="B855:E855"/>
    <mergeCell ref="B806:E806"/>
    <mergeCell ref="B811:E811"/>
    <mergeCell ref="B816:E816"/>
    <mergeCell ref="B823:E823"/>
    <mergeCell ref="B829:E829"/>
    <mergeCell ref="B783:E783"/>
    <mergeCell ref="B786:E786"/>
    <mergeCell ref="B790:E790"/>
    <mergeCell ref="B795:E795"/>
    <mergeCell ref="B801:E801"/>
    <mergeCell ref="B758:E758"/>
    <mergeCell ref="B764:E764"/>
    <mergeCell ref="B769:E769"/>
    <mergeCell ref="B774:E774"/>
    <mergeCell ref="B778:E778"/>
    <mergeCell ref="B721:E721"/>
    <mergeCell ref="B728:E728"/>
    <mergeCell ref="B736:E736"/>
    <mergeCell ref="B750:E750"/>
    <mergeCell ref="B753:E753"/>
    <mergeCell ref="B703:E703"/>
    <mergeCell ref="B704:E704"/>
    <mergeCell ref="B708:E708"/>
    <mergeCell ref="B712:E712"/>
    <mergeCell ref="B718:E718"/>
    <mergeCell ref="B679:E679"/>
    <mergeCell ref="B683:E683"/>
    <mergeCell ref="B686:E686"/>
    <mergeCell ref="B689:E689"/>
    <mergeCell ref="B696:E696"/>
    <mergeCell ref="B657:E657"/>
    <mergeCell ref="B660:E660"/>
    <mergeCell ref="B663:E663"/>
    <mergeCell ref="B670:E670"/>
    <mergeCell ref="B675:E675"/>
    <mergeCell ref="B625:E625"/>
    <mergeCell ref="B629:E629"/>
    <mergeCell ref="B638:E638"/>
    <mergeCell ref="B647:E647"/>
    <mergeCell ref="B654:E654"/>
    <mergeCell ref="B588:E588"/>
    <mergeCell ref="B599:E599"/>
    <mergeCell ref="B603:E603"/>
    <mergeCell ref="B610:E610"/>
    <mergeCell ref="B622:E622"/>
    <mergeCell ref="B409:E409"/>
    <mergeCell ref="B420:E420"/>
    <mergeCell ref="B429:E429"/>
    <mergeCell ref="B434:E434"/>
    <mergeCell ref="B440:E440"/>
    <mergeCell ref="D438:D439"/>
    <mergeCell ref="E438:E439"/>
    <mergeCell ref="A547:E547"/>
    <mergeCell ref="A549:E549"/>
    <mergeCell ref="A585:E585"/>
    <mergeCell ref="A586:E586"/>
    <mergeCell ref="B381:E381"/>
    <mergeCell ref="B392:E392"/>
    <mergeCell ref="B396:E396"/>
    <mergeCell ref="B401:E401"/>
    <mergeCell ref="A285:E285"/>
    <mergeCell ref="B286:E286"/>
    <mergeCell ref="B304:E304"/>
    <mergeCell ref="B308:E308"/>
    <mergeCell ref="B315:E315"/>
    <mergeCell ref="D387:D388"/>
    <mergeCell ref="E387:E388"/>
    <mergeCell ref="B318:E318"/>
    <mergeCell ref="B325:E325"/>
    <mergeCell ref="B329:E329"/>
    <mergeCell ref="B334:E334"/>
    <mergeCell ref="B340:E340"/>
    <mergeCell ref="B345:E345"/>
    <mergeCell ref="B353:E353"/>
    <mergeCell ref="B356:E356"/>
    <mergeCell ref="B360:E360"/>
    <mergeCell ref="B366:E366"/>
    <mergeCell ref="D295:D296"/>
    <mergeCell ref="E295:E296"/>
    <mergeCell ref="A293:A294"/>
    <mergeCell ref="B182:E182"/>
    <mergeCell ref="B187:E187"/>
    <mergeCell ref="B192:E192"/>
    <mergeCell ref="B257:E257"/>
    <mergeCell ref="B269:E269"/>
    <mergeCell ref="A272:E272"/>
    <mergeCell ref="B273:E273"/>
    <mergeCell ref="B279:E279"/>
    <mergeCell ref="B230:E230"/>
    <mergeCell ref="B233:E233"/>
    <mergeCell ref="B237:E237"/>
    <mergeCell ref="B246:E246"/>
    <mergeCell ref="B249:E249"/>
    <mergeCell ref="B198:E198"/>
    <mergeCell ref="B204:E204"/>
    <mergeCell ref="B207:E207"/>
    <mergeCell ref="B293:B294"/>
    <mergeCell ref="C293:C294"/>
    <mergeCell ref="B222:E222"/>
    <mergeCell ref="B79:E79"/>
    <mergeCell ref="B83:E83"/>
    <mergeCell ref="A92:E92"/>
    <mergeCell ref="B93:E93"/>
    <mergeCell ref="B101:E101"/>
    <mergeCell ref="D293:D294"/>
    <mergeCell ref="E293:E294"/>
    <mergeCell ref="B211:E211"/>
    <mergeCell ref="B221:E221"/>
    <mergeCell ref="B175:E175"/>
    <mergeCell ref="B179:E179"/>
    <mergeCell ref="B141:E141"/>
    <mergeCell ref="B145:E145"/>
    <mergeCell ref="B149:E149"/>
    <mergeCell ref="B153:E153"/>
    <mergeCell ref="B171:E171"/>
    <mergeCell ref="B106:E106"/>
    <mergeCell ref="A116:E116"/>
    <mergeCell ref="B117:E117"/>
    <mergeCell ref="B131:E131"/>
    <mergeCell ref="B135:E135"/>
    <mergeCell ref="A881:E881"/>
    <mergeCell ref="A882:E882"/>
    <mergeCell ref="A883:E883"/>
    <mergeCell ref="A884:E884"/>
    <mergeCell ref="A885:E885"/>
    <mergeCell ref="A886:E886"/>
    <mergeCell ref="A887:E887"/>
    <mergeCell ref="A295:A296"/>
    <mergeCell ref="B295:B296"/>
    <mergeCell ref="C295:C296"/>
    <mergeCell ref="A387:A388"/>
    <mergeCell ref="B387:B388"/>
    <mergeCell ref="C387:C388"/>
    <mergeCell ref="C438:C439"/>
    <mergeCell ref="A438:A439"/>
    <mergeCell ref="B438:B439"/>
    <mergeCell ref="A455:E455"/>
    <mergeCell ref="A456:E456"/>
    <mergeCell ref="B470:E470"/>
    <mergeCell ref="A476:E476"/>
    <mergeCell ref="A487:E487"/>
    <mergeCell ref="A505:E505"/>
    <mergeCell ref="A534:E534"/>
    <mergeCell ref="B375:E375"/>
  </mergeCells>
  <conditionalFormatting sqref="C488:C504 C506:C533 C535:C546 C548 C37:C39 C295 C457:C469 C94:C100 C19:C26 C28:C34 C441:C454 C274:C278 C287:C293 C297:C303 C390:C391 C477:C486 C550:C582 C55:C63 C118 C587 C65:C67 C69:C74 C76:C78 C80:C82 C84:C91 C102:C105 C107:C115 C132:C134 C136:C140 C142:C144 C146:C148 C150:C152 C154:C170 C172:C174 C176:C178 C180:C181 C183:C186 C188:C191 C193:C197 C199:C203 C205:C206 C208:C210 C212:C220 C223:C229 C231:C232 C234:C236 C238:C245 C247:C248 C250:C256 C258:C268 C270:C271 C280:C284 C305:C307 C309:C314 C316:C317 C319:C324 C326:C328 C330:C333 C335:C339 C341:C344 C346:C352 C354:C355 C357:C359 C361:C365 C367:C374 C376:C380 C382:C387 C393:C395 C397:C400 C402:C408 C410:C419 C421:C428 C430:C433 C435:C438 C471:C475 C600:C602 C604:C609 C611:C621 C623:C624 C626:C628 C630:C637 C639:C646 C648:C653 C655:C656 C658:C659 C661:C662 C664:C669 C671:C674 C676:C678 C680:C682 C684:C685 C687:C688 C690:C695 C697:C702 C705:C707 C709:C711 C713:C717 C719:C720 C722:C727 C729:C735 C737:C749 C751:C752 C754:C757 C759:C763 C765:C768 C770:C773 C775:C777 C779:C782 C784:C785 C787:C789 C791:C794 C796:C800 C802:C805 C807:C810 C812:C815 C817:C822 C824:C828 C830:C836 C838:C840 C842:C845 C847:C851 C853:C854 C856:C857 C859:C860 C862:C864 C866:C869 C120:C130 C41:C53 C589:C598">
    <cfRule type="cellIs" dxfId="0" priority="3" stopIfTrue="1" operator="equal">
      <formula>0</formula>
    </cfRule>
  </conditionalFormatting>
  <pageMargins left="0.98425196850393704" right="0.39370078740157483" top="0.78740157480314965" bottom="0.78740157480314965" header="0" footer="0"/>
  <pageSetup paperSize="9" scale="75" fitToHeight="20" orientation="portrait" r:id="rId1"/>
  <headerFooter>
    <oddHeader xml:space="preserve">&amp;C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2025-03-24T12:33:01Z</dcterms:modified>
</cp:coreProperties>
</file>